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10112"/>
  <workbookPr defaultThemeVersion="166925"/>
  <bookViews>
    <workbookView xWindow="28800" yWindow="0" windowWidth="38400" windowHeight="21600" activeTab="1"/>
  </bookViews>
  <sheets>
    <sheet name="Unpaid activities by age group" sheetId="1" r:id="rId1"/>
    <sheet name="Unpaid activities by sex" sheetId="2" r:id="rId2"/>
  </sheets>
  <definedNames/>
  <calcPr calcId="181029"/>
</workbook>
</file>

<file path=xl/comments1.xml><?xml version="1.0" encoding="utf-8"?>
<comments xmlns="http://schemas.openxmlformats.org/spreadsheetml/2006/main">
  <authors>
    <author>NZ.Stat</author>
  </authors>
  <commentList>
    <comment ref="E437" authorId="0">
      <text>
        <r>
          <rPr>
            <sz val="10"/>
            <color rgb="FF000000"/>
            <rFont val="Tahoma"/>
            <family val="2"/>
          </rPr>
          <t>c: Confidential</t>
        </r>
      </text>
    </comment>
    <comment ref="F437" authorId="0">
      <text>
        <r>
          <rPr>
            <sz val="10"/>
            <color rgb="FF000000"/>
            <rFont val="Tahoma"/>
            <family val="2"/>
          </rPr>
          <t>c: Confidential</t>
        </r>
      </text>
    </comment>
    <comment ref="G437" authorId="0">
      <text>
        <r>
          <rPr>
            <sz val="10"/>
            <color rgb="FF000000"/>
            <rFont val="Tahoma"/>
            <family val="2"/>
          </rPr>
          <t>c: Confidential</t>
        </r>
      </text>
    </comment>
    <comment ref="H437" authorId="0">
      <text>
        <r>
          <rPr>
            <sz val="10"/>
            <color rgb="FF000000"/>
            <rFont val="Tahoma"/>
            <family val="2"/>
          </rPr>
          <t>c: Confidential</t>
        </r>
      </text>
    </comment>
    <comment ref="I437" authorId="0">
      <text>
        <r>
          <rPr>
            <sz val="10"/>
            <color rgb="FF000000"/>
            <rFont val="Tahoma"/>
            <family val="2"/>
          </rPr>
          <t>c: Confidential</t>
        </r>
      </text>
    </comment>
    <comment ref="J437" authorId="0">
      <text>
        <r>
          <rPr>
            <sz val="10"/>
            <color rgb="FF000000"/>
            <rFont val="Tahoma"/>
            <family val="2"/>
          </rPr>
          <t>c: Confidential</t>
        </r>
      </text>
    </comment>
    <comment ref="K437" authorId="0">
      <text>
        <r>
          <rPr>
            <sz val="10"/>
            <color rgb="FF000000"/>
            <rFont val="Tahoma"/>
            <family val="2"/>
          </rPr>
          <t>c: Confidential</t>
        </r>
      </text>
    </comment>
    <comment ref="L437" authorId="0">
      <text>
        <r>
          <rPr>
            <sz val="10"/>
            <color rgb="FF000000"/>
            <rFont val="Tahoma"/>
            <family val="2"/>
          </rPr>
          <t>c: Confidential</t>
        </r>
      </text>
    </comment>
    <comment ref="M437" authorId="0">
      <text>
        <r>
          <rPr>
            <sz val="10"/>
            <color rgb="FF000000"/>
            <rFont val="Tahoma"/>
            <family val="2"/>
          </rPr>
          <t>c: Confidential</t>
        </r>
      </text>
    </comment>
    <comment ref="E438" authorId="0">
      <text>
        <r>
          <rPr>
            <sz val="10"/>
            <color rgb="FF000000"/>
            <rFont val="Tahoma"/>
            <family val="2"/>
          </rPr>
          <t>c: Confidential</t>
        </r>
      </text>
    </comment>
    <comment ref="G438" authorId="0">
      <text>
        <r>
          <rPr>
            <sz val="10"/>
            <color rgb="FF000000"/>
            <rFont val="Tahoma"/>
            <family val="2"/>
          </rPr>
          <t>c: Confidential</t>
        </r>
      </text>
    </comment>
    <comment ref="H438" authorId="0">
      <text>
        <r>
          <rPr>
            <sz val="10"/>
            <color rgb="FF000000"/>
            <rFont val="Tahoma"/>
            <family val="2"/>
          </rPr>
          <t>c: Confidential</t>
        </r>
      </text>
    </comment>
    <comment ref="I438" authorId="0">
      <text>
        <r>
          <rPr>
            <sz val="10"/>
            <color rgb="FF000000"/>
            <rFont val="Tahoma"/>
            <family val="2"/>
          </rPr>
          <t>c: Confidential</t>
        </r>
      </text>
    </comment>
    <comment ref="J438" authorId="0">
      <text>
        <r>
          <rPr>
            <sz val="10"/>
            <color rgb="FF000000"/>
            <rFont val="Tahoma"/>
            <family val="2"/>
          </rPr>
          <t>c: Confidential</t>
        </r>
      </text>
    </comment>
    <comment ref="K438" authorId="0">
      <text>
        <r>
          <rPr>
            <sz val="10"/>
            <color rgb="FF000000"/>
            <rFont val="Tahoma"/>
            <family val="2"/>
          </rPr>
          <t>c: Confidential</t>
        </r>
      </text>
    </comment>
    <comment ref="M438" authorId="0">
      <text>
        <r>
          <rPr>
            <sz val="10"/>
            <color rgb="FF000000"/>
            <rFont val="Tahoma"/>
            <family val="2"/>
          </rPr>
          <t>c: Confidential</t>
        </r>
      </text>
    </comment>
    <comment ref="E439" authorId="0">
      <text>
        <r>
          <rPr>
            <sz val="10"/>
            <color rgb="FF000000"/>
            <rFont val="Tahoma"/>
            <family val="2"/>
          </rPr>
          <t>c: Confidential</t>
        </r>
      </text>
    </comment>
    <comment ref="G439" authorId="0">
      <text>
        <r>
          <rPr>
            <sz val="10"/>
            <color rgb="FF000000"/>
            <rFont val="Tahoma"/>
            <family val="2"/>
          </rPr>
          <t>c: Confidential</t>
        </r>
      </text>
    </comment>
    <comment ref="H439" authorId="0">
      <text>
        <r>
          <rPr>
            <sz val="10"/>
            <color rgb="FF000000"/>
            <rFont val="Tahoma"/>
            <family val="2"/>
          </rPr>
          <t>c: Confidential</t>
        </r>
      </text>
    </comment>
    <comment ref="I439" authorId="0">
      <text>
        <r>
          <rPr>
            <sz val="10"/>
            <color rgb="FF000000"/>
            <rFont val="Tahoma"/>
            <family val="2"/>
          </rPr>
          <t>c: Confidential</t>
        </r>
      </text>
    </comment>
    <comment ref="J439" authorId="0">
      <text>
        <r>
          <rPr>
            <sz val="10"/>
            <color rgb="FF000000"/>
            <rFont val="Tahoma"/>
            <family val="2"/>
          </rPr>
          <t>c: Confidential</t>
        </r>
      </text>
    </comment>
    <comment ref="K439" authorId="0">
      <text>
        <r>
          <rPr>
            <sz val="10"/>
            <color rgb="FF000000"/>
            <rFont val="Tahoma"/>
            <family val="2"/>
          </rPr>
          <t>c: Confidential</t>
        </r>
      </text>
    </comment>
    <comment ref="M439" authorId="0">
      <text>
        <r>
          <rPr>
            <sz val="10"/>
            <color rgb="FF000000"/>
            <rFont val="Tahoma"/>
            <family val="2"/>
          </rPr>
          <t>c: Confidential</t>
        </r>
      </text>
    </comment>
  </commentList>
</comments>
</file>

<file path=xl/sharedStrings.xml><?xml version="1.0" encoding="utf-8"?>
<sst xmlns="http://schemas.openxmlformats.org/spreadsheetml/2006/main" count="2196" uniqueCount="164">
  <si>
    <t>&lt;?xml version="1.0"?&gt;&lt;WebTableParameter xmlns:xsi="http://www.w3.org/2001/XMLSchema-instance" xmlns:xsd="http://www.w3.org/2001/XMLSchema" xmlns=""&gt;&lt;DataTable Code="TABLECODE8452" HasMetadata="true"&gt;&lt;Name LocaleIsoCode="en"&gt;Unpaid activities (total responses) by age group and sex, for the census usually resident population count aged 15 years and over, 2006, 2013 and 2018 Censuses (RC, TA, SA2, DHB)&lt;/Name&gt;&lt;Dimension Code="YEAR" Display="labels"&gt;&lt;Name LocaleIsoCode="en"&gt;Year&lt;/Name&gt;&lt;Member Code="2018" HasOnlyUnitMetadata="false"&gt;&lt;Name LocaleIsoCode="en"&gt;2018&lt;/Name&gt;&lt;/Member&gt;&lt;/Dimension&gt;&lt;Dimension Code="SEX" HasMetadata="true" Display="labels"&gt;&lt;Name LocaleIsoCode="en"&gt;Sex&lt;/Name&gt;&lt;Member Code="9" HasOnlyUnitMetadata="false"&gt;&lt;Name LocaleIsoCode="en"&gt;Total people - sex&lt;/Name&gt;&lt;ChildMember Code="1" HasOnlyUnitMetadata="false"&gt;&lt;Name LocaleIsoCode="en"&gt;Male&lt;/Name&gt;&lt;/ChildMember&gt;&lt;ChildMember Code="2" HasOnlyUnitMetadata="false"&gt;&lt;Name LocaleIsoCode="en"&gt;Female&lt;/Name&gt;&lt;/ChildMember&gt;&lt;/Member&gt;&lt;/Dimension&gt;&lt;Dimension Code="AREA" HasMetadata="true" Display="labels"&gt;&lt;Name LocaleIsoCode="en"&gt;Area&lt;/Name&gt;&lt;Member Code="9999" HasOnlyUnitMetadata="false"&gt;&lt;Name LocaleIsoCode="en"&gt;Total - New Zealand by Regional Council/SA2&lt;/Name&gt;&lt;ChildMember Code="01" HasOnlyUnitMetadata="false"&gt;&lt;Name LocaleIsoCode="en"&gt;Northland Region&lt;/Name&gt;&lt;/ChildMember&gt;&lt;ChildMember Code="02" HasOnlyUnitMetadata="false"&gt;&lt;Name LocaleIsoCode="en"&gt;Auckland Region&lt;/Name&gt;&lt;/ChildMember&gt;&lt;ChildMember Code="03" HasOnlyUnitMetadata="false"&gt;&lt;Name LocaleIsoCode="en"&gt;Waikato Region&lt;/Name&gt;&lt;/ChildMember&gt;&lt;ChildMember Code="04" HasOnlyUnitMetadata="false"&gt;&lt;Name LocaleIsoCode="en"&gt;Bay of Plenty Region&lt;/Name&gt;&lt;/ChildMember&gt;&lt;ChildMember Code="05" HasOnlyUnitMetadata="false"&gt;&lt;Name LocaleIsoCode="en"&gt;Gisborne Region&lt;/Name&gt;&lt;/ChildMember&gt;&lt;ChildMember Code="06" HasOnlyUnitMetadata="false"&gt;&lt;Name LocaleIsoCode="en"&gt;Hawke's Bay Region&lt;/Name&gt;&lt;/ChildMember&gt;&lt;ChildMember Code="07" HasOnlyUnitMetadata="false"&gt;&lt;Name LocaleIsoCode="en"&gt;Taranaki Region&lt;/Name&gt;&lt;/ChildMember&gt;&lt;ChildMember Code="08" HasOnlyUnitMetadata="false"&gt;&lt;Name LocaleIsoCode="en"&gt;Manawatu-Wanganui Region&lt;/Name&gt;&lt;/ChildMember&gt;&lt;ChildMember Code="09" HasOnlyUnitMetadata="false"&gt;&lt;Name LocaleIsoCode="en"&gt;Wellington Region&lt;/Name&gt;&lt;/ChildMember&gt;&lt;ChildMember Code="16" HasOnlyUnitMetadata="false"&gt;&lt;Name LocaleIsoCode="en"&gt;Tasman Region&lt;/Name&gt;&lt;/ChildMember&gt;&lt;ChildMember Code="17" HasOnlyUnitMetadata="false"&gt;&lt;Name LocaleIsoCode="en"&gt;Nelson Region&lt;/Name&gt;&lt;/ChildMember&gt;&lt;ChildMember Code="18" HasOnlyUnitMetadata="false"&gt;&lt;Name LocaleIsoCode="en"&gt;Marlborough Region&lt;/Name&gt;&lt;/ChildMember&gt;&lt;ChildMember Code="12" HasOnlyUnitMetadata="false"&gt;&lt;Name LocaleIsoCode="en"&gt;West Coast Region&lt;/Name&gt;&lt;/ChildMember&gt;&lt;ChildMember Code="13" HasOnlyUnitMetadata="false"&gt;&lt;Name LocaleIsoCode="en"&gt;Canterbury Region&lt;/Name&gt;&lt;/ChildMember&gt;&lt;ChildMember Code="14" HasOnlyUnitMetadata="false"&gt;&lt;Name LocaleIsoCode="en"&gt;Otago Region&lt;/Name&gt;&lt;/ChildMember&gt;&lt;ChildMember Code="15" HasOnlyUnitMetadata="false"&gt;&lt;Name LocaleIsoCode="en"&gt;Southland Region&lt;/Name&gt;&lt;/ChildMember&gt;&lt;ChildMember Code="99" HasOnlyUnitMetadata="false"&gt;&lt;Name LocaleIsoCode="en"&gt;Area Outside Region&lt;/Name&gt;&lt;/ChildMember&gt;&lt;/Member&gt;&lt;Member Code="999999" HasOnlyUnitMetadata="false"&gt;&lt;Name LocaleIsoCode="en"&gt;Total - New Zealand by Territorial Authority/SA2&lt;/Name&gt;&lt;ChildMember Code="001" HasOnlyUnitMetadata="false"&gt;&lt;Name LocaleIsoCode="en"&gt;Far North District&lt;/Name&gt;&lt;/ChildMember&gt;&lt;ChildMember Code="002" HasOnlyUnitMetadata="false"&gt;&lt;Name LocaleIsoCode="en"&gt;Whangarei District&lt;/Name&gt;&lt;/ChildMember&gt;&lt;ChildMember Code="003" HasOnlyUnitMetadata="false"&gt;&lt;Name LocaleIsoCode="en"&gt;Kaipara District&lt;/Name&gt;&lt;/ChildMember&gt;&lt;ChildMember Code="076" HasOnlyUnitMetadata="false"&gt;&lt;Name LocaleIsoCode="en"&gt;Auckland&lt;/Name&gt;&lt;/ChildMember&gt;&lt;ChildMember Code="CMB07601" HasOnlyUnitMetadata="false"&gt;&lt;Name LocaleIsoCode="en"&gt;Rodney Local Board Area&lt;/Name&gt;&lt;/ChildMember&gt;&lt;ChildMember Code="CMB07602" HasOnlyUnitMetadata="false"&gt;&lt;Name LocaleIsoCode="en"&gt;Hibiscus and Bays Local Board Area&lt;/Name&gt;&lt;/ChildMember&gt;&lt;ChildMember Code="CMB07603" HasOnlyUnitMetadata="false"&gt;&lt;Name LocaleIsoCode="en"&gt;Upper Harbour Local Board Area&lt;/Name&gt;&lt;/ChildMember&gt;&lt;ChildMember Code="CMB07604" HasOnlyUnitMetadata="false"&gt;&lt;Name LocaleIsoCode="en"&gt;Kaipatiki Local Board Area&lt;/Name&gt;&lt;/ChildMember&gt;&lt;ChildMember Code="CMB07605" HasOnlyUnitMetadata="false"&gt;&lt;Name LocaleIsoCode="en"&gt;Devonport-Takapuna Local Board Area&lt;/Name&gt;&lt;/ChildMember&gt;&lt;ChildMember Code="CMB07606" HasOnlyUnitMetadata="false"&gt;&lt;Name LocaleIsoCode="en"&gt;Henderson-Massey Local Board Area&lt;/Name&gt;&lt;/ChildMember&gt;&lt;ChildMember Code="CMB07607" HasOnlyUnitMetadata="false"&gt;&lt;Name LocaleIsoCode="en"&gt;Waitakere Ranges Local Board Area&lt;/Name&gt;&lt;/ChildMember&gt;&lt;ChildMember Code="CMB07608" HasOnlyUnitMetadata="false"&gt;&lt;Name LocaleIsoCode="en"&gt;Great Barrier Local Board Area&lt;/Name&gt;&lt;/ChildMember&gt;&lt;ChildMember Code="CMB07609" HasOnlyUnitMetadata="false"&gt;&lt;Name LocaleIsoCode="en"&gt;Waiheke Local Board Area&lt;/Name&gt;&lt;/ChildMember&gt;&lt;ChildMember Code="CMB07610" HasOnlyUnitMetadata="false"&gt;&lt;Name LocaleIsoCode="en"&gt;Waitemata Local Board Area&lt;/Name&gt;&lt;/ChildMember&gt;&lt;ChildMember Code="CMB07611" HasOnlyUnitMetadata="false"&gt;&lt;Name LocaleIsoCode="en"&gt;Whau Local Board Area&lt;/Name&gt;&lt;/ChildMember&gt;&lt;ChildMember Code="CMB07612" HasOnlyUnitMetadata="false"&gt;&lt;Name LocaleIsoCode="en"&gt;Albert-Eden Local Board Area&lt;/Name&gt;&lt;/ChildMember&gt;&lt;ChildMember Code="CMB07613" HasOnlyUnitMetadata="false"&gt;&lt;Name LocaleIsoCode="en"&gt;Puketapapa Local Board Area&lt;/Name&gt;&lt;/ChildMember&gt;&lt;ChildMember Code="CMB07614" HasOnlyUnitMetadata="false"&gt;&lt;Name LocaleIsoCode="en"&gt;Orakei Local Board Area&lt;/Name&gt;&lt;/ChildMember&gt;&lt;ChildMember Code="CMB07615" HasOnlyUnitMetadata="false"&gt;&lt;Name LocaleIsoCode="en"&gt;Maungakiekie-Tamaki Local Board Area&lt;/Name&gt;&lt;/ChildMember&gt;&lt;ChildMember Code="CMB07616" HasOnlyUnitMetadata="false"&gt;&lt;Name LocaleIsoCode="en"&gt;Howick Local Board Area&lt;/Name&gt;&lt;/ChildMember&gt;&lt;ChildMember Code="CMB07617" HasOnlyUnitMetadata="false"&gt;&lt;Name LocaleIsoCode="en"&gt;Mangere-Otahuhu Local Board Area&lt;/Name&gt;&lt;/ChildMember&gt;&lt;ChildMember Code="CMB07618" HasOnlyUnitMetadata="false"&gt;&lt;Name LocaleIsoCode="en"&gt;Otara-Papatoetoe Local Board Area&lt;/Name&gt;&lt;/ChildMember&gt;&lt;ChildMember Code="CMB07619" HasOnlyUnitMetadata="false"&gt;&lt;Name LocaleIsoCode="en"&gt;Manurewa Local Board Area&lt;/Name&gt;&lt;/ChildMember&gt;&lt;ChildMember Code="CMB07620" HasOnlyUnitMetadata="false"&gt;&lt;Name LocaleIsoCode="en"&gt;Papakura Local Board Area&lt;/Name&gt;&lt;/ChildMember&gt;&lt;ChildMember Code="CMB07621" HasOnlyUnitMetadata="false"&gt;&lt;Name LocaleIsoCode="en"&gt;Franklin Local Board Area&lt;/Name&gt;&lt;/ChildMember&gt;&lt;ChildMember Code="011" HasOnlyUnitMetadata="false"&gt;&lt;Name LocaleIsoCode="en"&gt;Thames-Coromandel District&lt;/Name&gt;&lt;/ChildMember&gt;&lt;ChildMember Code="012" HasOnlyUnitMetadata="false"&gt;&lt;Name LocaleIsoCode="en"&gt;Hauraki District&lt;/Name&gt;&lt;/ChildMember&gt;&lt;ChildMember Code="013" HasOnlyUnitMetadata="false"&gt;&lt;Name LocaleIsoCode="en"&gt;Waikato District&lt;/Name&gt;&lt;/ChildMember&gt;&lt;ChildMember Code="015" HasOnlyUnitMetadata="false"&gt;&lt;Name LocaleIsoCode="en"&gt;Matamata-Piako District&lt;/Name&gt;&lt;/ChildMember&gt;&lt;ChildMember Code="016" HasOnlyUnitMetadata="false"&gt;&lt;Name LocaleIsoCode="en"&gt;Hamilton City&lt;/Name&gt;&lt;/ChildMember&gt;&lt;ChildMember Code="017" HasOnlyUnitMetadata="false"&gt;&lt;Name LocaleIsoCode="en"&gt;Waipa District&lt;/Name&gt;&lt;/ChildMember&gt;&lt;ChildMember Code="018" HasOnlyUnitMetadata="false"&gt;&lt;Name LocaleIsoCode="en"&gt;Otorohanga District&lt;/Name&gt;&lt;/ChildMember&gt;&lt;ChildMember Code="019" HasOnlyUnitMetadata="false"&gt;&lt;Name LocaleIsoCode="en"&gt;South Waikato District&lt;/Name&gt;&lt;/ChildMember&gt;&lt;ChildMember Code="020" HasOnlyUnitMetadata="false"&gt;&lt;Name LocaleIsoCode="en"&gt;Waitomo District&lt;/Name&gt;&lt;/ChildMember&gt;&lt;ChildMember Code="021" HasOnlyUnitMetadata="false"&gt;&lt;Name LocaleIsoCode="en"&gt;Taupo District&lt;/Name&gt;&lt;/ChildMember&gt;&lt;ChildMember Code="022" HasOnlyUnitMetadata="false"&gt;&lt;Name LocaleIsoCode="en"&gt;Western Bay of Plenty District&lt;/Name&gt;&lt;/ChildMember&gt;&lt;ChildMember Code="023" HasOnlyUnitMetadata="false"&gt;&lt;Name LocaleIsoCode="en"&gt;Tauranga City&lt;/Name&gt;&lt;/ChildMember&gt;&lt;ChildMember Code="024" HasOnlyUnitMetadata="false"&gt;&lt;Name LocaleIsoCode="en"&gt;Rotorua District&lt;/Name&gt;&lt;/ChildMember&gt;&lt;ChildMember Code="025" HasOnlyUnitMetadata="false"&gt;&lt;Name LocaleIsoCode="en"&gt;Whakatane District&lt;/Name&gt;&lt;/ChildMember&gt;&lt;ChildMember Code="026" HasOnlyUnitMetadata="false"&gt;&lt;Name LocaleIsoCode="en"&gt;Kawerau District&lt;/Name&gt;&lt;/ChildMember&gt;&lt;ChildMember Code="027" HasOnlyUnitMetadata="false"&gt;&lt;Name LocaleIsoCode="en"&gt;Opotiki District&lt;/Name&gt;&lt;/ChildMember&gt;&lt;ChildMember Code="028" HasOnlyUnitMetadata="false"&gt;&lt;Name LocaleIsoCode="en"&gt;Gisborne District&lt;/Name&gt;&lt;/ChildMember&gt;&lt;ChildMember Code="029" HasOnlyUnitMetadata="false"&gt;&lt;Name LocaleIsoCode="en"&gt;Wairoa District&lt;/Name&gt;&lt;/ChildMember&gt;&lt;ChildMember Code="030" HasOnlyUnitMetadata="false"&gt;&lt;Name LocaleIsoCode="en"&gt;Hastings District&lt;/Name&gt;&lt;/ChildMember&gt;&lt;ChildMember Code="031" HasOnlyUnitMetadata="false"&gt;&lt;Name LocaleIsoCode="en"&gt;Napier City&lt;/Name&gt;&lt;/ChildMember&gt;&lt;ChildMember Code="032" HasOnlyUnitMetadata="false"&gt;&lt;Name LocaleIsoCode="en"&gt;Central Hawke's Bay District&lt;/Name&gt;&lt;/ChildMember&gt;&lt;ChildMember Code="033" HasOnlyUnitMetadata="false"&gt;&lt;Name LocaleIsoCode="en"&gt;New Plymouth District&lt;/Name&gt;&lt;/ChildMember&gt;&lt;ChildMember Code="034" HasOnlyUnitMetadata="false"&gt;&lt;Name LocaleIsoCode="en"&gt;Stratford District&lt;/Name&gt;&lt;/ChildMember&gt;&lt;ChildMember Code="035" HasOnlyUnitMetadata="false"&gt;&lt;Name LocaleIsoCode="en"&gt;South Taranaki District&lt;/Name&gt;&lt;/ChildMember&gt;&lt;ChildMember Code="036" HasOnlyUnitMetadata="false"&gt;&lt;Name LocaleIsoCode="en"&gt;Ruapehu District&lt;/Name&gt;&lt;/ChildMember&gt;&lt;ChildMember Code="037" HasOnlyUnitMetadata="false"&gt;&lt;Name LocaleIsoCode="en"&gt;Whanganui District&lt;/Name&gt;&lt;/ChildMember&gt;&lt;ChildMember Code="038" HasOnlyUnitMetadata="false"&gt;&lt;Name LocaleIsoCode="en"&gt;Rangitikei District&lt;/Name&gt;&lt;/ChildMember&gt;&lt;ChildMember Code="039" HasOnlyUnitMetadata="false"&gt;&lt;Name LocaleIsoCode="en"&gt;Manawatu District&lt;/Name&gt;&lt;/ChildMember&gt;&lt;ChildMember Code="040" HasOnlyUnitMetadata="false"&gt;&lt;Name LocaleIsoCode="en"&gt;Palmerston North City&lt;/Name&gt;&lt;/ChildMember&gt;&lt;ChildMember Code="041" HasOnlyUnitMetadata="false"&gt;&lt;Name LocaleIsoCode="en"&gt;Tararua District&lt;/Name&gt;&lt;/ChildMember&gt;&lt;ChildMember Code="042" HasOnlyUnitMetadata="false"&gt;&lt;Name LocaleIsoCode="en"&gt;Horowhenua District&lt;/Name&gt;&lt;/ChildMember&gt;&lt;ChildMember Code="043" HasOnlyUnitMetadata="false"&gt;&lt;Name LocaleIsoCode="en"&gt;Kapiti Coast District&lt;/Name&gt;&lt;/ChildMember&gt;&lt;ChildMember Code="044" HasOnlyUnitMetadata="false"&gt;&lt;Name LocaleIsoCode="en"&gt;Porirua City&lt;/Name&gt;&lt;/ChildMember&gt;&lt;ChildMember Code="045" HasOnlyUnitMetadata="false"&gt;&lt;Name LocaleIsoCode="en"&gt;Upper Hutt City&lt;/Name&gt;&lt;/ChildMember&gt;&lt;ChildMember Code="046" HasOnlyUnitMetadata="false"&gt;&lt;Name LocaleIsoCode="en"&gt;Lower Hutt City&lt;/Name&gt;&lt;/ChildMember&gt;&lt;ChildMember Code="047" HasOnlyUnitMetadata="false"&gt;&lt;Name LocaleIsoCode="en"&gt;Wellington City&lt;/Name&gt;&lt;/ChildMember&gt;&lt;ChildMember Code="048" HasOnlyUnitMetadata="false"&gt;&lt;Name LocaleIsoCode="en"&gt;Masterton District&lt;/Name&gt;&lt;/ChildMember&gt;&lt;ChildMember Code="049" HasOnlyUnitMetadata="false"&gt;&lt;Name LocaleIsoCode="en"&gt;Carterton District&lt;/Name&gt;&lt;/ChildMember&gt;&lt;ChildMember Code="050" HasOnlyUnitMetadata="false"&gt;&lt;Name LocaleIsoCode="en"&gt;South Wairarapa District&lt;/Name&gt;&lt;/ChildMember&gt;&lt;ChildMember Code="051" HasOnlyUnitMetadata="false"&gt;&lt;Name LocaleIsoCode="en"&gt;Tasman District&lt;/Name&gt;&lt;/ChildMember&gt;&lt;ChildMember Code="052" HasOnlyUnitMetadata="false"&gt;&lt;Name LocaleIsoCode="en"&gt;Nelson City&lt;/Name&gt;&lt;/ChildMember&gt;&lt;ChildMember Code="053" HasOnlyUnitMetadata="false"&gt;&lt;Name LocaleIsoCode="en"&gt;Marlborough District&lt;/Name&gt;&lt;/ChildMember&gt;&lt;ChildMember Code="054" HasOnlyUnitMetadata="false"&gt;&lt;Name LocaleIsoCode="en"&gt;Kaikoura District&lt;/Name&gt;&lt;/ChildMember&gt;&lt;ChildMember Code="055" HasOnlyUnitMetadata="false"&gt;&lt;Name LocaleIsoCode="en"&gt;Buller District&lt;/Name&gt;&lt;/ChildMember&gt;&lt;ChildMember Code="056" HasOnlyUnitMetadata="false"&gt;&lt;Name LocaleIsoCode="en"&gt;Grey District&lt;/Name&gt;&lt;/ChildMember&gt;&lt;ChildMember Code="057" HasOnlyUnitMetadata="false"&gt;&lt;Name LocaleIsoCode="en"&gt;Westland District&lt;/Name&gt;&lt;/ChildMember&gt;&lt;ChildMember Code="058" HasOnlyUnitMetadata="false"&gt;&lt;Name LocaleIsoCode="en"&gt;Hurunui District&lt;/Name&gt;&lt;/ChildMember&gt;&lt;ChildMember Code="059" HasOnlyUnitMetadata="false"&gt;&lt;Name LocaleIsoCode="en"&gt;Waimakariri District&lt;/Name&gt;&lt;/ChildMember&gt;&lt;ChildMember Code="060" HasOnlyUnitMetadata="false"&gt;&lt;Name LocaleIsoCode="en"&gt;Christchurch City&lt;/Name&gt;&lt;/ChildMember&gt;&lt;ChildMember Code="062" HasOnlyUnitMetadata="false"&gt;&lt;Name LocaleIsoCode="en"&gt;Selwyn District&lt;/Name&gt;&lt;/ChildMember&gt;&lt;ChildMember Code="063" HasOnlyUnitMetadata="false"&gt;&lt;Name LocaleIsoCode="en"&gt;Ashburton District&lt;/Name&gt;&lt;/ChildMember&gt;&lt;ChildMember Code="064" HasOnlyUnitMetadata="false"&gt;&lt;Name LocaleIsoCode="en"&gt;Timaru District&lt;/Name&gt;&lt;/ChildMember&gt;&lt;ChildMember Code="065" HasOnlyUnitMetadata="false"&gt;&lt;Name LocaleIsoCode="en"&gt;Mackenzie District&lt;/Name&gt;&lt;/ChildMember&gt;&lt;ChildMember Code="066" HasOnlyUnitMetadata="false"&gt;&lt;Name LocaleIsoCode="en"&gt;Waimate District&lt;/Name&gt;&lt;/ChildMember&gt;&lt;ChildMember Code="067" HasOnlyUnitMetadata="false"&gt;&lt;Name LocaleIsoCode="en"&gt;Chatham Islands Territory&lt;/Name&gt;&lt;/ChildMember&gt;&lt;ChildMember Code="068" HasOnlyUnitMetadata="false"&gt;&lt;Name LocaleIsoCode="en"&gt;Waitaki District&lt;/Name&gt;&lt;/ChildMember&gt;&lt;ChildMember Code="069" HasOnlyUnitMetadata="false"&gt;&lt;Name LocaleIsoCode="en"&gt;Central Otago District&lt;/Name&gt;&lt;/ChildMember&gt;&lt;ChildMember Code="070" HasOnlyUnitMetadata="false"&gt;&lt;Name LocaleIsoCode="en"&gt;Queenstown-Lakes District&lt;/Name&gt;&lt;/ChildMember&gt;&lt;ChildMember Code="071" HasOnlyUnitMetadata="false"&gt;&lt;Name LocaleIsoCode="en"&gt;Dunedin City&lt;/Name&gt;&lt;/ChildMember&gt;&lt;ChildMember Code="072" HasOnlyUnitMetadata="false"&gt;&lt;Name LocaleIsoCode="en"&gt;Clutha District&lt;/Name&gt;&lt;/ChildMember&gt;&lt;ChildMember Code="073" HasOnlyUnitMetadata="false"&gt;&lt;Name LocaleIsoCode="en"&gt;Southland District&lt;/Name&gt;&lt;/ChildMember&gt;&lt;ChildMember Code="074" HasOnlyUnitMetadata="false"&gt;&lt;Name LocaleIsoCode="en"&gt;Gore District&lt;/Name&gt;&lt;/ChildMember&gt;&lt;ChildMember Code="075" HasOnlyUnitMetadata="false"&gt;&lt;Name LocaleIsoCode="en"&gt;Invercargill City&lt;/Name&gt;&lt;/ChildMember&gt;&lt;ChildMember Code="999" HasOnlyUnitMetadata="false"&gt;&lt;Name LocaleIsoCode="en"&gt;Area Outside Territorial Authority&lt;/Name&gt;&lt;/ChildMember&gt;&lt;/Member&gt;&lt;Member Code="DHB9999" HasOnlyUnitMetadata="false"&gt;&lt;Name LocaleIsoCode="en"&gt;Total - New Zealand by District Health Board&lt;/Name&gt;&lt;ChildMember Code="DHB01" HasOnlyUnitMetadata="false"&gt;&lt;Name LocaleIsoCode="en"&gt;Northland&lt;/Name&gt;&lt;/ChildMember&gt;&lt;ChildMember Code="DHB02" HasOnlyUnitMetadata="false"&gt;&lt;Name LocaleIsoCode="en"&gt;Waitemata&lt;/Name&gt;&lt;/ChildMember&gt;&lt;ChildMember Code="DHB03" HasOnlyUnitMetadata="false"&gt;&lt;Name LocaleIsoCode="en"&gt;Auckland&lt;/Name&gt;&lt;/ChildMember&gt;&lt;ChildMember Code="DHB04" HasOnlyUnitMetadata="false"&gt;&lt;Name LocaleIsoCode="en"&gt;Counties Manukau&lt;/Name&gt;&lt;/ChildMember&gt;&lt;ChildMember Code="DHB05" HasOnlyUnitMetadata="false"&gt;&lt;Name LocaleIsoCode="en"&gt;Waikato&lt;/Name&gt;&lt;/ChildMember&gt;&lt;ChildMember Code="DHB06" HasOnlyUnitMetadata="false"&gt;&lt;Name LocaleIsoCode="en"&gt;Lakes&lt;/Name&gt;&lt;/ChildMember&gt;&lt;ChildMember Code="DHB07" HasOnlyUnitMetadata="false"&gt;&lt;Name LocaleIsoCode="en"&gt;Bay of Plenty&lt;/Name&gt;&lt;/ChildMember&gt;&lt;ChildMember Code="DHB08" HasOnlyUnitMetadata="false"&gt;&lt;Name LocaleIsoCode="en"&gt;Tairawhiti&lt;/Name&gt;&lt;/ChildMember&gt;&lt;ChildMember Code="DHB09" HasOnlyUnitMetadata="false"&gt;&lt;Name LocaleIsoCode="en"&gt;Taranaki&lt;/Name&gt;&lt;/ChildMember&gt;&lt;ChildMember Code="DHB10" HasOnlyUnitMetadata="false"&gt;&lt;Name LocaleIsoCode="en"&gt;Hawke's Bay&lt;/Name&gt;&lt;/ChildMember&gt;&lt;ChildMember Code="DHB11" HasOnlyUnitMetadata="false"&gt;&lt;Name LocaleIsoCode="en"&gt;Whanganui&lt;/Name&gt;&lt;/ChildMember&gt;&lt;ChildMember Code="DHB12" HasOnlyUnitMetadata="false"&gt;&lt;Name LocaleIsoCode="en"&gt;MidCentral&lt;/Name&gt;&lt;/ChildMember&gt;&lt;ChildMember Code="DHB13" HasOnlyUnitMetadata="false"&gt;&lt;Name LocaleIsoCode="en"&gt;Hutt Valley&lt;/Name&gt;&lt;/ChildMember&gt;&lt;ChildMember Code="DHB14" HasOnlyUnitMetadata="false"&gt;&lt;Name LocaleIsoCode="en"&gt;Capital and Coast&lt;/Name&gt;&lt;/ChildMember&gt;&lt;ChildMember Code="DHB15" HasOnlyUnitMetadata="false"&gt;&lt;Name LocaleIsoCode="en"&gt;Wairarapa&lt;/Name&gt;&lt;/ChildMember&gt;&lt;ChildMember Code="DHB16" HasOnlyUnitMetadata="false"&gt;&lt;Name LocaleIsoCode="en"&gt;Nelson Marlborough&lt;/Name&gt;&lt;/ChildMember&gt;&lt;ChildMember Code="DHB17" HasOnlyUnitMetadata="false"&gt;&lt;Name LocaleIsoCode="en"&gt;West Coast&lt;/Name&gt;&lt;/ChildMember&gt;&lt;ChildMember Code="DHB18" HasOnlyUnitMetadata="false"&gt;&lt;Name LocaleIsoCode="en"&gt;Canterbury&lt;/Name&gt;&lt;/ChildMember&gt;&lt;ChildMember Code="DHB19" HasOnlyUnitMetadata="false"&gt;&lt;Name LocaleIsoCode="en"&gt;South Canterbury&lt;/Name&gt;&lt;/ChildMember&gt;&lt;ChildMember Code="DHB22" HasOnlyUnitMetadata="false"&gt;&lt;Name LocaleIsoCode="en"&gt;Southern&lt;/Name&gt;&lt;/ChildMember&gt;&lt;ChildMember Code="DHB99" HasOnlyUnitMetadata="false"&gt;&lt;Name LocaleIsoCode="en"&gt;Area Outside District Health Board&lt;/Name&gt;&lt;/ChildMember&gt;&lt;/Member&gt;&lt;/Dimension&gt;&lt;Dimension Code="AGE" HasMetadata="true" Display="labels"&gt;&lt;Name LocaleIsoCode="en"&gt;Age group&lt;/Name&gt;&lt;Member Code="999999" HasOnlyUnitMetadata="false"&gt;&lt;Name LocaleIsoCode="en"&gt;Total people - age group&lt;/Name&gt;&lt;ChildMember Code="2" HasOnlyUnitMetadata="false"&gt;&lt;Name LocaleIsoCode="en"&gt;15-29 years&lt;/Name&gt;&lt;/ChildMember&gt;&lt;ChildMember Code="3" HasOnlyUnitMetadata="false"&gt;&lt;Name LocaleIsoCode="en"&gt;30-64 years&lt;/Name&gt;&lt;/ChildMember&gt;&lt;ChildMember Code="4" HasOnlyUnitMetadata="false"&gt;&lt;Name LocaleIsoCode="en"&gt;65 years and over&lt;/Name&gt;&lt;/ChildMember&gt;&lt;/Member&gt;&lt;/Dimension&gt;&lt;Dimension Code="UNPAIDACT" HasMetadata="true" Display="labels"&gt;&lt;Name LocaleIsoCode="en"&gt;Unpaid activities&lt;/Name&gt;&lt;Member Code="999" HasOnlyUnitMetadata="false"&gt;&lt;Name LocaleIsoCode="en"&gt;Total people - unpaid activities&lt;/Name&gt;&lt;ChildMember Code="0" HasOnlyUnitMetadata="false"&gt;&lt;Name LocaleIsoCode="en"&gt;No activities&lt;/Name&gt;&lt;/ChildMember&gt;&lt;ChildMember Code="1" HasOnlyUnitMetadata="false"&gt;&lt;Name LocaleIsoCode="en"&gt;Household work, cooking, repairs, gardening, etc, for own household&lt;/Name&gt;&lt;/ChildMember&gt;&lt;ChildMember Code="2" HasOnlyUnitMetadata="false"&gt;&lt;Name LocaleIsoCode="en"&gt;Looking after a child who is a member of own household&lt;/Name&gt;&lt;/ChildMember&gt;&lt;ChildMember Code="3" HasOnlyUnitMetadata="false"&gt;&lt;Name LocaleIsoCode="en"&gt;Looking after a member of own household who is ill or has a disability&lt;/Name&gt;&lt;/ChildMember&gt;&lt;ChildMember Code="4" HasOnlyUnitMetadata="false"&gt;&lt;Name LocaleIsoCode="en"&gt;Looking after a child who does not live in own household&lt;/Name&gt;&lt;/ChildMember&gt;&lt;ChildMember Code="5" HasOnlyUnitMetadata="false"&gt;&lt;Name LocaleIsoCode="en"&gt;Helping someone who is ill or has a disability who does not live in own household&lt;/Name&gt;&lt;/ChildMember&gt;&lt;ChildMember Code="6" HasOnlyUnitMetadata="false"&gt;&lt;Name LocaleIsoCode="en"&gt;Other helping or voluntary work for or through any organisation, group or marae&lt;/Name&gt;&lt;/ChildMember&gt;&lt;ChildMember Code="777" HasOnlyUnitMetadata="false"&gt;&lt;Name LocaleIsoCode="en"&gt;Total people stated&lt;/Name&gt;&lt;/ChildMember&gt;&lt;ChildMember Code="9" HasOnlyUnitMetadata="false"&gt;&lt;Name LocaleIsoCode="en"&gt;Not elsewhere included&lt;/Name&gt;&lt;/ChildMember&gt;&lt;/Member&gt;&lt;/Dimension&gt;&lt;Tabulation Axis="horizontal"&gt;&lt;Dimension Code="UNPAIDACT" /&gt;&lt;/Tabulation&gt;&lt;Tabulation Axis="vertical"&gt;&lt;Dimension Code="AREA" /&gt;&lt;Dimension Code="AGE" /&gt;&lt;/Tabulation&gt;&lt;Tabulation Axis="page"&gt;&lt;Dimension Code="YEAR" /&gt;&lt;Dimension Code="SEX" /&gt;&lt;/Tabulation&gt;&lt;Formatting&gt;&lt;Labels LocaleIsoCode="en" /&gt;&lt;Power&gt;0&lt;/Power&gt;&lt;Decimals&gt;-1&lt;/Decimals&gt;&lt;SkipEmptyLines&gt;false&lt;/SkipEmptyLines&gt;&lt;FullyFillPage&gt;false&lt;/FullyFillPage&gt;&lt;SkipEmptyCols&gt;false&lt;/SkipEmptyCols&gt;&lt;SkipLineHierarchy&gt;true&lt;/SkipLineHierarchy&gt;&lt;SkipColHierarchy&gt;true&lt;/SkipColHierarchy&gt;&lt;Page&gt;1&lt;/Page&gt;&lt;/Formatting&gt;&lt;/DataTable&gt;&lt;Format&gt;&lt;ShowEmptyAxes&gt;true&lt;/ShowEmptyAxes&gt;&lt;TimeStamp&gt;false&lt;/TimeStamp&gt;&lt;Page&gt;1&lt;/Page&gt;&lt;EnableSort&gt;true&lt;/EnableSort&gt;&lt;IncludeFlagColumn&gt;false&lt;/IncludeFlagColumn&gt;&lt;IncludeTimeSeriesId&gt;false&lt;/IncludeTimeSeriesId&gt;&lt;DoBarChart&gt;false&lt;/DoBarChart&gt;&lt;FreezePanes&gt;false&lt;/FreezePanes&gt;&lt;MaxBarChartLen&gt;65&lt;/MaxBarChartLen&gt;&lt;/Format&gt;&lt;Query&gt;&lt;AbsoluteUri&gt;http://nzdotstat.stats.govt.nz/wbos/View.aspx?QueryId=&amp;amp;QueryType=Public&amp;amp;Lang=en&lt;/AbsoluteUri&gt;&lt;/Query&gt;&lt;/WebTableParameter&gt;</t>
  </si>
  <si>
    <t>Dataset: Unpaid activities (total responses) by age group and sex, for the census usually resident population count aged 15 years and over, 2006, 2013 and 2018 Censuses (RC, TA, SA2, DHB)</t>
  </si>
  <si>
    <t>Year</t>
  </si>
  <si>
    <t>2018</t>
  </si>
  <si>
    <t>Sex</t>
  </si>
  <si>
    <t>Total people - sex</t>
  </si>
  <si>
    <t>Unpaid activities</t>
  </si>
  <si>
    <t>Total people - unpaid activities</t>
  </si>
  <si>
    <t xml:space="preserve">  No activities</t>
  </si>
  <si>
    <t xml:space="preserve">  Household work, cooking, repairs, gardening, etc, for own household</t>
  </si>
  <si>
    <t xml:space="preserve">  Looking after a child who is a member of own household</t>
  </si>
  <si>
    <t xml:space="preserve">  Looking after a member of own household who is ill or has a disability</t>
  </si>
  <si>
    <t xml:space="preserve">  Looking after a child who does not live in own household</t>
  </si>
  <si>
    <t xml:space="preserve">  Helping someone who is ill or has a disability who does not live in own household</t>
  </si>
  <si>
    <t xml:space="preserve">  Other helping or voluntary work for or through any organisation, group or marae</t>
  </si>
  <si>
    <t xml:space="preserve">  Total people stated</t>
  </si>
  <si>
    <t xml:space="preserve">  Not elsewhere included</t>
  </si>
  <si>
    <t>Area</t>
  </si>
  <si>
    <t>Age group</t>
  </si>
  <si>
    <t/>
  </si>
  <si>
    <t>Total - New Zealand by Regional Council/SA2</t>
  </si>
  <si>
    <t>Total people - age group</t>
  </si>
  <si>
    <t xml:space="preserve">  15-29 years</t>
  </si>
  <si>
    <t xml:space="preserve">  30-64 years</t>
  </si>
  <si>
    <t xml:space="preserve">  65 years and over</t>
  </si>
  <si>
    <t xml:space="preserve">  Northland Region</t>
  </si>
  <si>
    <t xml:space="preserve">  Auckland Region</t>
  </si>
  <si>
    <t xml:space="preserve">  Waikato Region</t>
  </si>
  <si>
    <t xml:space="preserve">  Bay of Plenty Region</t>
  </si>
  <si>
    <t xml:space="preserve">  Gisborne Region</t>
  </si>
  <si>
    <t xml:space="preserve">  Hawke's Bay Region</t>
  </si>
  <si>
    <t xml:space="preserve">  Taranaki Region</t>
  </si>
  <si>
    <t xml:space="preserve">  Manawatu-Wanganui Region</t>
  </si>
  <si>
    <t xml:space="preserve">  Wellington Region</t>
  </si>
  <si>
    <t xml:space="preserve">  Tasman Region</t>
  </si>
  <si>
    <t xml:space="preserve">  Nelson Region</t>
  </si>
  <si>
    <t xml:space="preserve">  Marlborough Region</t>
  </si>
  <si>
    <t xml:space="preserve">  West Coast Region</t>
  </si>
  <si>
    <t xml:space="preserve">  Canterbury Region</t>
  </si>
  <si>
    <t xml:space="preserve">  Otago Region</t>
  </si>
  <si>
    <t xml:space="preserve">  Southland Region</t>
  </si>
  <si>
    <t xml:space="preserve">  Area Outside Region</t>
  </si>
  <si>
    <t>Total - New Zealand by Territorial Authority/SA2</t>
  </si>
  <si>
    <t xml:space="preserve">  Far North District</t>
  </si>
  <si>
    <t xml:space="preserve">  Whangarei District</t>
  </si>
  <si>
    <t xml:space="preserve">  Kaipara District</t>
  </si>
  <si>
    <t xml:space="preserve">  Auckland</t>
  </si>
  <si>
    <t xml:space="preserve">  Rodney Local Board Area</t>
  </si>
  <si>
    <t xml:space="preserve">  Hibiscus and Bays Local Board Area</t>
  </si>
  <si>
    <t xml:space="preserve">  Upper Harbour Local Board Area</t>
  </si>
  <si>
    <t xml:space="preserve">  Kaipatiki Local Board Area</t>
  </si>
  <si>
    <t xml:space="preserve">  Devonport-Takapuna Local Board Area</t>
  </si>
  <si>
    <t xml:space="preserve">  Henderson-Massey Local Board Area</t>
  </si>
  <si>
    <t xml:space="preserve">  Waitakere Ranges Local Board Area</t>
  </si>
  <si>
    <t xml:space="preserve">  Great Barrier Local Board Area</t>
  </si>
  <si>
    <t xml:space="preserve">  Waiheke Local Board Area</t>
  </si>
  <si>
    <t xml:space="preserve">  Waitemata Local Board Area</t>
  </si>
  <si>
    <t xml:space="preserve">  Whau Local Board Area</t>
  </si>
  <si>
    <t xml:space="preserve">  Albert-Eden Local Board Area</t>
  </si>
  <si>
    <t xml:space="preserve">  Puketapapa Local Board Area</t>
  </si>
  <si>
    <t xml:space="preserve">  Orakei Local Board Area</t>
  </si>
  <si>
    <t xml:space="preserve">  Maungakiekie-Tamaki Local Board Area</t>
  </si>
  <si>
    <t xml:space="preserve">  Howick Local Board Area</t>
  </si>
  <si>
    <t xml:space="preserve">  Mangere-Otahuhu Local Board Area</t>
  </si>
  <si>
    <t xml:space="preserve">  Otara-Papatoetoe Local Board Area</t>
  </si>
  <si>
    <t xml:space="preserve">  Manurewa Local Board Area</t>
  </si>
  <si>
    <t xml:space="preserve">  Papakura Local Board Area</t>
  </si>
  <si>
    <t xml:space="preserve">  Franklin Local Board Area</t>
  </si>
  <si>
    <t xml:space="preserve">  Thames-Coromandel District</t>
  </si>
  <si>
    <t xml:space="preserve">  Hauraki District</t>
  </si>
  <si>
    <t xml:space="preserve">  Waikato District</t>
  </si>
  <si>
    <t xml:space="preserve">  Matamata-Piako District</t>
  </si>
  <si>
    <t xml:space="preserve">  Hamilton City</t>
  </si>
  <si>
    <t xml:space="preserve">  Waipa District</t>
  </si>
  <si>
    <t xml:space="preserve">  Otorohanga District</t>
  </si>
  <si>
    <t xml:space="preserve">  South Waikato District</t>
  </si>
  <si>
    <t xml:space="preserve">  Waitomo District</t>
  </si>
  <si>
    <t xml:space="preserve">  Taupo District</t>
  </si>
  <si>
    <t xml:space="preserve">  Western Bay of Plenty District</t>
  </si>
  <si>
    <t xml:space="preserve">  Tauranga City</t>
  </si>
  <si>
    <t xml:space="preserve">  Rotorua District</t>
  </si>
  <si>
    <t xml:space="preserve">  Whakatane District</t>
  </si>
  <si>
    <t xml:space="preserve">  Kawerau District</t>
  </si>
  <si>
    <t xml:space="preserve">  Opotiki District</t>
  </si>
  <si>
    <t xml:space="preserve">  Gisborne District</t>
  </si>
  <si>
    <t xml:space="preserve">  Wairoa District</t>
  </si>
  <si>
    <t xml:space="preserve">  Hastings District</t>
  </si>
  <si>
    <t xml:space="preserve">  Napier City</t>
  </si>
  <si>
    <t xml:space="preserve">  Central Hawke's Bay District</t>
  </si>
  <si>
    <t xml:space="preserve">  New Plymouth District</t>
  </si>
  <si>
    <t xml:space="preserve">  Stratford District</t>
  </si>
  <si>
    <t xml:space="preserve">  South Taranaki District</t>
  </si>
  <si>
    <t xml:space="preserve">  Ruapehu District</t>
  </si>
  <si>
    <t xml:space="preserve">  Whanganui District</t>
  </si>
  <si>
    <t xml:space="preserve">  Rangitikei District</t>
  </si>
  <si>
    <t xml:space="preserve">  Manawatu District</t>
  </si>
  <si>
    <t xml:space="preserve">  Palmerston North City</t>
  </si>
  <si>
    <t xml:space="preserve">  Tararua District</t>
  </si>
  <si>
    <t xml:space="preserve">  Horowhenua District</t>
  </si>
  <si>
    <t xml:space="preserve">  Kapiti Coast District</t>
  </si>
  <si>
    <t xml:space="preserve">  Porirua City</t>
  </si>
  <si>
    <t xml:space="preserve">  Upper Hutt City</t>
  </si>
  <si>
    <t xml:space="preserve">  Lower Hutt City</t>
  </si>
  <si>
    <t xml:space="preserve">  Wellington City</t>
  </si>
  <si>
    <t xml:space="preserve">  Masterton District</t>
  </si>
  <si>
    <t xml:space="preserve">  Carterton District</t>
  </si>
  <si>
    <t xml:space="preserve">  South Wairarapa District</t>
  </si>
  <si>
    <t xml:space="preserve">  Tasman District</t>
  </si>
  <si>
    <t xml:space="preserve">  Nelson City</t>
  </si>
  <si>
    <t xml:space="preserve">  Marlborough District</t>
  </si>
  <si>
    <t xml:space="preserve">  Kaikoura District</t>
  </si>
  <si>
    <t xml:space="preserve">  Buller District</t>
  </si>
  <si>
    <t xml:space="preserve">  Grey District</t>
  </si>
  <si>
    <t xml:space="preserve">  Westland District</t>
  </si>
  <si>
    <t xml:space="preserve">  Hurunui District</t>
  </si>
  <si>
    <t xml:space="preserve">  Waimakariri District</t>
  </si>
  <si>
    <t xml:space="preserve">  Christchurch City</t>
  </si>
  <si>
    <t xml:space="preserve">  Selwyn District</t>
  </si>
  <si>
    <t xml:space="preserve">  Ashburton District</t>
  </si>
  <si>
    <t xml:space="preserve">  Timaru District</t>
  </si>
  <si>
    <t xml:space="preserve">  Mackenzie District</t>
  </si>
  <si>
    <t xml:space="preserve">  Waimate District</t>
  </si>
  <si>
    <t xml:space="preserve">  Chatham Islands Territory</t>
  </si>
  <si>
    <t xml:space="preserve">  Waitaki District</t>
  </si>
  <si>
    <t xml:space="preserve">  Central Otago District</t>
  </si>
  <si>
    <t xml:space="preserve">  Queenstown-Lakes District</t>
  </si>
  <si>
    <t xml:space="preserve">  Dunedin City</t>
  </si>
  <si>
    <t xml:space="preserve">  Clutha District</t>
  </si>
  <si>
    <t xml:space="preserve">  Southland District</t>
  </si>
  <si>
    <t xml:space="preserve">  Gore District</t>
  </si>
  <si>
    <t xml:space="preserve">  Invercargill City</t>
  </si>
  <si>
    <t xml:space="preserve">  Area Outside Territorial Authority</t>
  </si>
  <si>
    <t>..</t>
  </si>
  <si>
    <t>Total - New Zealand by District Health Board</t>
  </si>
  <si>
    <t xml:space="preserve">  Northland</t>
  </si>
  <si>
    <t xml:space="preserve">  Waitemata</t>
  </si>
  <si>
    <t xml:space="preserve">  Counties Manukau</t>
  </si>
  <si>
    <t xml:space="preserve">  Waikato</t>
  </si>
  <si>
    <t xml:space="preserve">  Lakes</t>
  </si>
  <si>
    <t xml:space="preserve">  Bay of Plenty</t>
  </si>
  <si>
    <t xml:space="preserve">  Tairawhiti</t>
  </si>
  <si>
    <t xml:space="preserve">  Taranaki</t>
  </si>
  <si>
    <t xml:space="preserve">  Hawke's Bay</t>
  </si>
  <si>
    <t xml:space="preserve">  Whanganui</t>
  </si>
  <si>
    <t xml:space="preserve">  MidCentral</t>
  </si>
  <si>
    <t xml:space="preserve">  Hutt Valley</t>
  </si>
  <si>
    <t xml:space="preserve">  Capital and Coast</t>
  </si>
  <si>
    <t xml:space="preserve">  Wairarapa</t>
  </si>
  <si>
    <t xml:space="preserve">  Nelson Marlborough</t>
  </si>
  <si>
    <t xml:space="preserve">  West Coast</t>
  </si>
  <si>
    <t xml:space="preserve">  Canterbury</t>
  </si>
  <si>
    <t xml:space="preserve">  South Canterbury</t>
  </si>
  <si>
    <t xml:space="preserve">  Southern</t>
  </si>
  <si>
    <t xml:space="preserve">  Area Outside District Health Board</t>
  </si>
  <si>
    <t>data extracted on 20 Sep 2020 21:56 UTC (GMT) from NZ.Stat</t>
  </si>
  <si>
    <t>Legend:</t>
  </si>
  <si>
    <t>c:</t>
  </si>
  <si>
    <t>Confidential</t>
  </si>
  <si>
    <t>Count</t>
  </si>
  <si>
    <t>%</t>
  </si>
  <si>
    <t>&lt;?xml version="1.0"?&gt;&lt;WebTableParameter xmlns:xsi="http://www.w3.org/2001/XMLSchema-instance" xmlns:xsd="http://www.w3.org/2001/XMLSchema" xmlns=""&gt;&lt;DataTable Code="TABLECODE8452" HasMetadata="true"&gt;&lt;Name LocaleIsoCode="en"&gt;Unpaid activities (total responses) by age group and sex, for the census usually resident population count aged 15 years and over, 2006, 2013 and 2018 Censuses (RC, TA, SA2, DHB)&lt;/Name&gt;&lt;Dimension Code="YEAR" Display="labels"&gt;&lt;Name LocaleIsoCode="en"&gt;Year&lt;/Name&gt;&lt;Member Code="2018" HasOnlyUnitMetadata="false"&gt;&lt;Name LocaleIsoCode="en"&gt;2018&lt;/Name&gt;&lt;/Member&gt;&lt;/Dimension&gt;&lt;Dimension Code="SEX" HasMetadata="true" Display="labels"&gt;&lt;Name LocaleIsoCode="en"&gt;Sex&lt;/Name&gt;&lt;Member Code="9" HasOnlyUnitMetadata="false"&gt;&lt;Name LocaleIsoCode="en"&gt;Total people - sex&lt;/Name&gt;&lt;ChildMember Code="1" HasOnlyUnitMetadata="false"&gt;&lt;Name LocaleIsoCode="en"&gt;Male&lt;/Name&gt;&lt;/ChildMember&gt;&lt;ChildMember Code="2" HasOnlyUnitMetadata="false"&gt;&lt;Name LocaleIsoCode="en"&gt;Female&lt;/Name&gt;&lt;/ChildMember&gt;&lt;/Member&gt;&lt;/Dimension&gt;&lt;Dimension Code="AREA" HasMetadata="true" Display="labels"&gt;&lt;Name LocaleIsoCode="en"&gt;Area&lt;/Name&gt;&lt;Member Code="9999" HasOnlyUnitMetadata="false"&gt;&lt;Name LocaleIsoCode="en"&gt;Total - New Zealand by Regional Council/SA2&lt;/Name&gt;&lt;ChildMember Code="01" HasOnlyUnitMetadata="false"&gt;&lt;Name LocaleIsoCode="en"&gt;Northland Region&lt;/Name&gt;&lt;/ChildMember&gt;&lt;ChildMember Code="02" HasOnlyUnitMetadata="false"&gt;&lt;Name LocaleIsoCode="en"&gt;Auckland Region&lt;/Name&gt;&lt;/ChildMember&gt;&lt;ChildMember Code="03" HasOnlyUnitMetadata="false"&gt;&lt;Name LocaleIsoCode="en"&gt;Waikato Region&lt;/Name&gt;&lt;/ChildMember&gt;&lt;ChildMember Code="04" HasOnlyUnitMetadata="false"&gt;&lt;Name LocaleIsoCode="en"&gt;Bay of Plenty Region&lt;/Name&gt;&lt;/ChildMember&gt;&lt;ChildMember Code="05" HasOnlyUnitMetadata="false"&gt;&lt;Name LocaleIsoCode="en"&gt;Gisborne Region&lt;/Name&gt;&lt;/ChildMember&gt;&lt;ChildMember Code="06" HasOnlyUnitMetadata="false"&gt;&lt;Name LocaleIsoCode="en"&gt;Hawke's Bay Region&lt;/Name&gt;&lt;/ChildMember&gt;&lt;ChildMember Code="07" HasOnlyUnitMetadata="false"&gt;&lt;Name LocaleIsoCode="en"&gt;Taranaki Region&lt;/Name&gt;&lt;/ChildMember&gt;&lt;ChildMember Code="08" HasOnlyUnitMetadata="false"&gt;&lt;Name LocaleIsoCode="en"&gt;Manawatu-Wanganui Region&lt;/Name&gt;&lt;/ChildMember&gt;&lt;ChildMember Code="09" HasOnlyUnitMetadata="false"&gt;&lt;Name LocaleIsoCode="en"&gt;Wellington Region&lt;/Name&gt;&lt;/ChildMember&gt;&lt;ChildMember Code="16" HasOnlyUnitMetadata="false"&gt;&lt;Name LocaleIsoCode="en"&gt;Tasman Region&lt;/Name&gt;&lt;/ChildMember&gt;&lt;ChildMember Code="17" HasOnlyUnitMetadata="false"&gt;&lt;Name LocaleIsoCode="en"&gt;Nelson Region&lt;/Name&gt;&lt;/ChildMember&gt;&lt;ChildMember Code="18" HasOnlyUnitMetadata="false"&gt;&lt;Name LocaleIsoCode="en"&gt;Marlborough Region&lt;/Name&gt;&lt;/ChildMember&gt;&lt;ChildMember Code="12" HasOnlyUnitMetadata="false"&gt;&lt;Name LocaleIsoCode="en"&gt;West Coast Region&lt;/Name&gt;&lt;/ChildMember&gt;&lt;ChildMember Code="13" HasOnlyUnitMetadata="false"&gt;&lt;Name LocaleIsoCode="en"&gt;Canterbury Region&lt;/Name&gt;&lt;/ChildMember&gt;&lt;ChildMember Code="14" HasOnlyUnitMetadata="false"&gt;&lt;Name LocaleIsoCode="en"&gt;Otago Region&lt;/Name&gt;&lt;/ChildMember&gt;&lt;ChildMember Code="15" HasOnlyUnitMetadata="false"&gt;&lt;Name LocaleIsoCode="en"&gt;Southland Region&lt;/Name&gt;&lt;/ChildMember&gt;&lt;ChildMember Code="99" HasOnlyUnitMetadata="false"&gt;&lt;Name LocaleIsoCode="en"&gt;Area Outside Region&lt;/Name&gt;&lt;/ChildMember&gt;&lt;/Member&gt;&lt;Member Code="999999" HasOnlyUnitMetadata="false"&gt;&lt;Name LocaleIsoCode="en"&gt;Total - New Zealand by Territorial Authority/SA2&lt;/Name&gt;&lt;ChildMember Code="001" HasOnlyUnitMetadata="false"&gt;&lt;Name LocaleIsoCode="en"&gt;Far North District&lt;/Name&gt;&lt;/ChildMember&gt;&lt;ChildMember Code="002" HasOnlyUnitMetadata="false"&gt;&lt;Name LocaleIsoCode="en"&gt;Whangarei District&lt;/Name&gt;&lt;/ChildMember&gt;&lt;ChildMember Code="003" HasOnlyUnitMetadata="false"&gt;&lt;Name LocaleIsoCode="en"&gt;Kaipara District&lt;/Name&gt;&lt;/ChildMember&gt;&lt;ChildMember Code="076" HasOnlyUnitMetadata="false"&gt;&lt;Name LocaleIsoCode="en"&gt;Auckland&lt;/Name&gt;&lt;/ChildMember&gt;&lt;ChildMember Code="CMB07601" HasOnlyUnitMetadata="false"&gt;&lt;Name LocaleIsoCode="en"&gt;Rodney Local Board Area&lt;/Name&gt;&lt;/ChildMember&gt;&lt;ChildMember Code="CMB07602" HasOnlyUnitMetadata="false"&gt;&lt;Name LocaleIsoCode="en"&gt;Hibiscus and Bays Local Board Area&lt;/Name&gt;&lt;/ChildMember&gt;&lt;ChildMember Code="CMB07603" HasOnlyUnitMetadata="false"&gt;&lt;Name LocaleIsoCode="en"&gt;Upper Harbour Local Board Area&lt;/Name&gt;&lt;/ChildMember&gt;&lt;ChildMember Code="CMB07604" HasOnlyUnitMetadata="false"&gt;&lt;Name LocaleIsoCode="en"&gt;Kaipatiki Local Board Area&lt;/Name&gt;&lt;/ChildMember&gt;&lt;ChildMember Code="CMB07605" HasOnlyUnitMetadata="false"&gt;&lt;Name LocaleIsoCode="en"&gt;Devonport-Takapuna Local Board Area&lt;/Name&gt;&lt;/ChildMember&gt;&lt;ChildMember Code="CMB07606" HasOnlyUnitMetadata="false"&gt;&lt;Name LocaleIsoCode="en"&gt;Henderson-Massey Local Board Area&lt;/Name&gt;&lt;/ChildMember&gt;&lt;ChildMember Code="CMB07607" HasOnlyUnitMetadata="false"&gt;&lt;Name LocaleIsoCode="en"&gt;Waitakere Ranges Local Board Area&lt;/Name&gt;&lt;/ChildMember&gt;&lt;ChildMember Code="CMB07608" HasOnlyUnitMetadata="false"&gt;&lt;Name LocaleIsoCode="en"&gt;Great Barrier Local Board Area&lt;/Name&gt;&lt;/ChildMember&gt;&lt;ChildMember Code="CMB07609" HasOnlyUnitMetadata="false"&gt;&lt;Name LocaleIsoCode="en"&gt;Waiheke Local Board Area&lt;/Name&gt;&lt;/ChildMember&gt;&lt;ChildMember Code="CMB07610" HasOnlyUnitMetadata="false"&gt;&lt;Name LocaleIsoCode="en"&gt;Waitemata Local Board Area&lt;/Name&gt;&lt;/ChildMember&gt;&lt;ChildMember Code="CMB07611" HasOnlyUnitMetadata="false"&gt;&lt;Name LocaleIsoCode="en"&gt;Whau Local Board Area&lt;/Name&gt;&lt;/ChildMember&gt;&lt;ChildMember Code="CMB07612" HasOnlyUnitMetadata="false"&gt;&lt;Name LocaleIsoCode="en"&gt;Albert-Eden Local Board Area&lt;/Name&gt;&lt;/ChildMember&gt;&lt;ChildMember Code="CMB07613" HasOnlyUnitMetadata="false"&gt;&lt;Name LocaleIsoCode="en"&gt;Puketapapa Local Board Area&lt;/Name&gt;&lt;/ChildMember&gt;&lt;ChildMember Code="CMB07614" HasOnlyUnitMetadata="false"&gt;&lt;Name LocaleIsoCode="en"&gt;Orakei Local Board Area&lt;/Name&gt;&lt;/ChildMember&gt;&lt;ChildMember Code="CMB07615" HasOnlyUnitMetadata="false"&gt;&lt;Name LocaleIsoCode="en"&gt;Maungakiekie-Tamaki Local Board Area&lt;/Name&gt;&lt;/ChildMember&gt;&lt;ChildMember Code="CMB07616" HasOnlyUnitMetadata="false"&gt;&lt;Name LocaleIsoCode="en"&gt;Howick Local Board Area&lt;/Name&gt;&lt;/ChildMember&gt;&lt;ChildMember Code="CMB07617" HasOnlyUnitMetadata="false"&gt;&lt;Name LocaleIsoCode="en"&gt;Mangere-Otahuhu Local Board Area&lt;/Name&gt;&lt;/ChildMember&gt;&lt;ChildMember Code="CMB07618" HasOnlyUnitMetadata="false"&gt;&lt;Name LocaleIsoCode="en"&gt;Otara-Papatoetoe Local Board Area&lt;/Name&gt;&lt;/ChildMember&gt;&lt;ChildMember Code="CMB07619" HasOnlyUnitMetadata="false"&gt;&lt;Name LocaleIsoCode="en"&gt;Manurewa Local Board Area&lt;/Name&gt;&lt;/ChildMember&gt;&lt;ChildMember Code="CMB07620" HasOnlyUnitMetadata="false"&gt;&lt;Name LocaleIsoCode="en"&gt;Papakura Local Board Area&lt;/Name&gt;&lt;/ChildMember&gt;&lt;ChildMember Code="CMB07621" HasOnlyUnitMetadata="false"&gt;&lt;Name LocaleIsoCode="en"&gt;Franklin Local Board Area&lt;/Name&gt;&lt;/ChildMember&gt;&lt;ChildMember Code="011" HasOnlyUnitMetadata="false"&gt;&lt;Name LocaleIsoCode="en"&gt;Thames-Coromandel District&lt;/Name&gt;&lt;/ChildMember&gt;&lt;ChildMember Code="012" HasOnlyUnitMetadata="false"&gt;&lt;Name LocaleIsoCode="en"&gt;Hauraki District&lt;/Name&gt;&lt;/ChildMember&gt;&lt;ChildMember Code="013" HasOnlyUnitMetadata="false"&gt;&lt;Name LocaleIsoCode="en"&gt;Waikato District&lt;/Name&gt;&lt;/ChildMember&gt;&lt;ChildMember Code="015" HasOnlyUnitMetadata="false"&gt;&lt;Name LocaleIsoCode="en"&gt;Matamata-Piako District&lt;/Name&gt;&lt;/ChildMember&gt;&lt;ChildMember Code="016" HasOnlyUnitMetadata="false"&gt;&lt;Name LocaleIsoCode="en"&gt;Hamilton City&lt;/Name&gt;&lt;/ChildMember&gt;&lt;ChildMember Code="017" HasOnlyUnitMetadata="false"&gt;&lt;Name LocaleIsoCode="en"&gt;Waipa District&lt;/Name&gt;&lt;/ChildMember&gt;&lt;ChildMember Code="018" HasOnlyUnitMetadata="false"&gt;&lt;Name LocaleIsoCode="en"&gt;Otorohanga District&lt;/Name&gt;&lt;/ChildMember&gt;&lt;ChildMember Code="019" HasOnlyUnitMetadata="false"&gt;&lt;Name LocaleIsoCode="en"&gt;South Waikato District&lt;/Name&gt;&lt;/ChildMember&gt;&lt;ChildMember Code="020" HasOnlyUnitMetadata="false"&gt;&lt;Name LocaleIsoCode="en"&gt;Waitomo District&lt;/Name&gt;&lt;/ChildMember&gt;&lt;ChildMember Code="021" HasOnlyUnitMetadata="false"&gt;&lt;Name LocaleIsoCode="en"&gt;Taupo District&lt;/Name&gt;&lt;/ChildMember&gt;&lt;ChildMember Code="022" HasOnlyUnitMetadata="false"&gt;&lt;Name LocaleIsoCode="en"&gt;Western Bay of Plenty District&lt;/Name&gt;&lt;/ChildMember&gt;&lt;ChildMember Code="023" HasOnlyUnitMetadata="false"&gt;&lt;Name LocaleIsoCode="en"&gt;Tauranga City&lt;/Name&gt;&lt;/ChildMember&gt;&lt;ChildMember Code="024" HasOnlyUnitMetadata="false"&gt;&lt;Name LocaleIsoCode="en"&gt;Rotorua District&lt;/Name&gt;&lt;/ChildMember&gt;&lt;ChildMember Code="025" HasOnlyUnitMetadata="false"&gt;&lt;Name LocaleIsoCode="en"&gt;Whakatane District&lt;/Name&gt;&lt;/ChildMember&gt;&lt;ChildMember Code="026" HasOnlyUnitMetadata="false"&gt;&lt;Name LocaleIsoCode="en"&gt;Kawerau District&lt;/Name&gt;&lt;/ChildMember&gt;&lt;ChildMember Code="027" HasOnlyUnitMetadata="false"&gt;&lt;Name LocaleIsoCode="en"&gt;Opotiki District&lt;/Name&gt;&lt;/ChildMember&gt;&lt;ChildMember Code="028" HasOnlyUnitMetadata="false"&gt;&lt;Name LocaleIsoCode="en"&gt;Gisborne District&lt;/Name&gt;&lt;/ChildMember&gt;&lt;ChildMember Code="029" HasOnlyUnitMetadata="false"&gt;&lt;Name LocaleIsoCode="en"&gt;Wairoa District&lt;/Name&gt;&lt;/ChildMember&gt;&lt;ChildMember Code="030" HasOnlyUnitMetadata="false"&gt;&lt;Name LocaleIsoCode="en"&gt;Hastings District&lt;/Name&gt;&lt;/ChildMember&gt;&lt;ChildMember Code="031" HasOnlyUnitMetadata="false"&gt;&lt;Name LocaleIsoCode="en"&gt;Napier City&lt;/Name&gt;&lt;/ChildMember&gt;&lt;ChildMember Code="032" HasOnlyUnitMetadata="false"&gt;&lt;Name LocaleIsoCode="en"&gt;Central Hawke's Bay District&lt;/Name&gt;&lt;/ChildMember&gt;&lt;ChildMember Code="033" HasOnlyUnitMetadata="false"&gt;&lt;Name LocaleIsoCode="en"&gt;New Plymouth District&lt;/Name&gt;&lt;/ChildMember&gt;&lt;ChildMember Code="034" HasOnlyUnitMetadata="false"&gt;&lt;Name LocaleIsoCode="en"&gt;Stratford District&lt;/Name&gt;&lt;/ChildMember&gt;&lt;ChildMember Code="035" HasOnlyUnitMetadata="false"&gt;&lt;Name LocaleIsoCode="en"&gt;South Taranaki District&lt;/Name&gt;&lt;/ChildMember&gt;&lt;ChildMember Code="036" HasOnlyUnitMetadata="false"&gt;&lt;Name LocaleIsoCode="en"&gt;Ruapehu District&lt;/Name&gt;&lt;/ChildMember&gt;&lt;ChildMember Code="037" HasOnlyUnitMetadata="false"&gt;&lt;Name LocaleIsoCode="en"&gt;Whanganui District&lt;/Name&gt;&lt;/ChildMember&gt;&lt;ChildMember Code="038" HasOnlyUnitMetadata="false"&gt;&lt;Name LocaleIsoCode="en"&gt;Rangitikei District&lt;/Name&gt;&lt;/ChildMember&gt;&lt;ChildMember Code="039" HasOnlyUnitMetadata="false"&gt;&lt;Name LocaleIsoCode="en"&gt;Manawatu District&lt;/Name&gt;&lt;/ChildMember&gt;&lt;ChildMember Code="040" HasOnlyUnitMetadata="false"&gt;&lt;Name LocaleIsoCode="en"&gt;Palmerston North City&lt;/Name&gt;&lt;/ChildMember&gt;&lt;ChildMember Code="041" HasOnlyUnitMetadata="false"&gt;&lt;Name LocaleIsoCode="en"&gt;Tararua District&lt;/Name&gt;&lt;/ChildMember&gt;&lt;ChildMember Code="042" HasOnlyUnitMetadata="false"&gt;&lt;Name LocaleIsoCode="en"&gt;Horowhenua District&lt;/Name&gt;&lt;/ChildMember&gt;&lt;ChildMember Code="043" HasOnlyUnitMetadata="false"&gt;&lt;Name LocaleIsoCode="en"&gt;Kapiti Coast District&lt;/Name&gt;&lt;/ChildMember&gt;&lt;ChildMember Code="044" HasOnlyUnitMetadata="false"&gt;&lt;Name LocaleIsoCode="en"&gt;Porirua City&lt;/Name&gt;&lt;/ChildMember&gt;&lt;ChildMember Code="045" HasOnlyUnitMetadata="false"&gt;&lt;Name LocaleIsoCode="en"&gt;Upper Hutt City&lt;/Name&gt;&lt;/ChildMember&gt;&lt;ChildMember Code="046" HasOnlyUnitMetadata="false"&gt;&lt;Name LocaleIsoCode="en"&gt;Lower Hutt City&lt;/Name&gt;&lt;/ChildMember&gt;&lt;ChildMember Code="047" HasOnlyUnitMetadata="false"&gt;&lt;Name LocaleIsoCode="en"&gt;Wellington City&lt;/Name&gt;&lt;/ChildMember&gt;&lt;ChildMember Code="048" HasOnlyUnitMetadata="false"&gt;&lt;Name LocaleIsoCode="en"&gt;Masterton District&lt;/Name&gt;&lt;/ChildMember&gt;&lt;ChildMember Code="049" HasOnlyUnitMetadata="false"&gt;&lt;Name LocaleIsoCode="en"&gt;Carterton District&lt;/Name&gt;&lt;/ChildMember&gt;&lt;ChildMember Code="050" HasOnlyUnitMetadata="false"&gt;&lt;Name LocaleIsoCode="en"&gt;South Wairarapa District&lt;/Name&gt;&lt;/ChildMember&gt;&lt;ChildMember Code="051" HasOnlyUnitMetadata="false"&gt;&lt;Name LocaleIsoCode="en"&gt;Tasman District&lt;/Name&gt;&lt;/ChildMember&gt;&lt;ChildMember Code="052" HasOnlyUnitMetadata="false"&gt;&lt;Name LocaleIsoCode="en"&gt;Nelson City&lt;/Name&gt;&lt;/ChildMember&gt;&lt;ChildMember Code="053" HasOnlyUnitMetadata="false"&gt;&lt;Name LocaleIsoCode="en"&gt;Marlborough District&lt;/Name&gt;&lt;/ChildMember&gt;&lt;ChildMember Code="054" HasOnlyUnitMetadata="false"&gt;&lt;Name LocaleIsoCode="en"&gt;Kaikoura District&lt;/Name&gt;&lt;/ChildMember&gt;&lt;ChildMember Code="055" HasOnlyUnitMetadata="false"&gt;&lt;Name LocaleIsoCode="en"&gt;Buller District&lt;/Name&gt;&lt;/ChildMember&gt;&lt;ChildMember Code="056" HasOnlyUnitMetadata="false"&gt;&lt;Name LocaleIsoCode="en"&gt;Grey District&lt;/Name&gt;&lt;/ChildMember&gt;&lt;ChildMember Code="057" HasOnlyUnitMetadata="false"&gt;&lt;Name LocaleIsoCode="en"&gt;Westland District&lt;/Name&gt;&lt;/ChildMember&gt;&lt;ChildMember Code="058" HasOnlyUnitMetadata="false"&gt;&lt;Name LocaleIsoCode="en"&gt;Hurunui District&lt;/Name&gt;&lt;/ChildMember&gt;&lt;ChildMember Code="059" HasOnlyUnitMetadata="false"&gt;&lt;Name LocaleIsoCode="en"&gt;Waimakariri District&lt;/Name&gt;&lt;/ChildMember&gt;&lt;ChildMember Code="060" HasOnlyUnitMetadata="false"&gt;&lt;Name LocaleIsoCode="en"&gt;Christchurch City&lt;/Name&gt;&lt;/ChildMember&gt;&lt;ChildMember Code="062" HasOnlyUnitMetadata="false"&gt;&lt;Name LocaleIsoCode="en"&gt;Selwyn District&lt;/Name&gt;&lt;/ChildMember&gt;&lt;ChildMember Code="063" HasOnlyUnitMetadata="false"&gt;&lt;Name LocaleIsoCode="en"&gt;Ashburton District&lt;/Name&gt;&lt;/ChildMember&gt;&lt;ChildMember Code="064" HasOnlyUnitMetadata="false"&gt;&lt;Name LocaleIsoCode="en"&gt;Timaru District&lt;/Name&gt;&lt;/ChildMember&gt;&lt;ChildMember Code="065" HasOnlyUnitMetadata="false"&gt;&lt;Name LocaleIsoCode="en"&gt;Mackenzie District&lt;/Name&gt;&lt;/ChildMember&gt;&lt;ChildMember Code="066" HasOnlyUnitMetadata="false"&gt;&lt;Name LocaleIsoCode="en"&gt;Waimate District&lt;/Name&gt;&lt;/ChildMember&gt;&lt;ChildMember Code="067" HasOnlyUnitMetadata="false"&gt;&lt;Name LocaleIsoCode="en"&gt;Chatham Islands Territory&lt;/Name&gt;&lt;/ChildMember&gt;&lt;ChildMember Code="068" HasOnlyUnitMetadata="false"&gt;&lt;Name LocaleIsoCode="en"&gt;Waitaki District&lt;/Name&gt;&lt;/ChildMember&gt;&lt;ChildMember Code="069" HasOnlyUnitMetadata="false"&gt;&lt;Name LocaleIsoCode="en"&gt;Central Otago District&lt;/Name&gt;&lt;/ChildMember&gt;&lt;ChildMember Code="070" HasOnlyUnitMetadata="false"&gt;&lt;Name LocaleIsoCode="en"&gt;Queenstown-Lakes District&lt;/Name&gt;&lt;/ChildMember&gt;&lt;ChildMember Code="071" HasOnlyUnitMetadata="false"&gt;&lt;Name LocaleIsoCode="en"&gt;Dunedin City&lt;/Name&gt;&lt;/ChildMember&gt;&lt;ChildMember Code="072" HasOnlyUnitMetadata="false"&gt;&lt;Name LocaleIsoCode="en"&gt;Clutha District&lt;/Name&gt;&lt;/ChildMember&gt;&lt;ChildMember Code="073" HasOnlyUnitMetadata="false"&gt;&lt;Name LocaleIsoCode="en"&gt;Southland District&lt;/Name&gt;&lt;/ChildMember&gt;&lt;ChildMember Code="074" HasOnlyUnitMetadata="false"&gt;&lt;Name LocaleIsoCode="en"&gt;Gore District&lt;/Name&gt;&lt;/ChildMember&gt;&lt;ChildMember Code="075" HasOnlyUnitMetadata="false"&gt;&lt;Name LocaleIsoCode="en"&gt;Invercargill City&lt;/Name&gt;&lt;/ChildMember&gt;&lt;ChildMember Code="999" HasOnlyUnitMetadata="false"&gt;&lt;Name LocaleIsoCode="en"&gt;Area Outside Territorial Authority&lt;/Name&gt;&lt;/ChildMember&gt;&lt;/Member&gt;&lt;Member Code="DHB9999" HasOnlyUnitMetadata="false"&gt;&lt;Name LocaleIsoCode="en"&gt;Total - New Zealand by District Health Board&lt;/Name&gt;&lt;ChildMember Code="DHB01" HasOnlyUnitMetadata="false"&gt;&lt;Name LocaleIsoCode="en"&gt;Northland&lt;/Name&gt;&lt;/ChildMember&gt;&lt;ChildMember Code="DHB02" HasOnlyUnitMetadata="false"&gt;&lt;Name LocaleIsoCode="en"&gt;Waitemata&lt;/Name&gt;&lt;/ChildMember&gt;&lt;ChildMember Code="DHB03" HasOnlyUnitMetadata="false"&gt;&lt;Name LocaleIsoCode="en"&gt;Auckland&lt;/Name&gt;&lt;/ChildMember&gt;&lt;ChildMember Code="DHB04" HasOnlyUnitMetadata="false"&gt;&lt;Name LocaleIsoCode="en"&gt;Counties Manukau&lt;/Name&gt;&lt;/ChildMember&gt;&lt;ChildMember Code="DHB05" HasOnlyUnitMetadata="false"&gt;&lt;Name LocaleIsoCode="en"&gt;Waikato&lt;/Name&gt;&lt;/ChildMember&gt;&lt;ChildMember Code="DHB06" HasOnlyUnitMetadata="false"&gt;&lt;Name LocaleIsoCode="en"&gt;Lakes&lt;/Name&gt;&lt;/ChildMember&gt;&lt;ChildMember Code="DHB07" HasOnlyUnitMetadata="false"&gt;&lt;Name LocaleIsoCode="en"&gt;Bay of Plenty&lt;/Name&gt;&lt;/ChildMember&gt;&lt;ChildMember Code="DHB08" HasOnlyUnitMetadata="false"&gt;&lt;Name LocaleIsoCode="en"&gt;Tairawhiti&lt;/Name&gt;&lt;/ChildMember&gt;&lt;ChildMember Code="DHB09" HasOnlyUnitMetadata="false"&gt;&lt;Name LocaleIsoCode="en"&gt;Taranaki&lt;/Name&gt;&lt;/ChildMember&gt;&lt;ChildMember Code="DHB10" HasOnlyUnitMetadata="false"&gt;&lt;Name LocaleIsoCode="en"&gt;Hawke's Bay&lt;/Name&gt;&lt;/ChildMember&gt;&lt;ChildMember Code="DHB11" HasOnlyUnitMetadata="false"&gt;&lt;Name LocaleIsoCode="en"&gt;Whanganui&lt;/Name&gt;&lt;/ChildMember&gt;&lt;ChildMember Code="DHB12" HasOnlyUnitMetadata="false"&gt;&lt;Name LocaleIsoCode="en"&gt;MidCentral&lt;/Name&gt;&lt;/ChildMember&gt;&lt;ChildMember Code="DHB13" HasOnlyUnitMetadata="false"&gt;&lt;Name LocaleIsoCode="en"&gt;Hutt Valley&lt;/Name&gt;&lt;/ChildMember&gt;&lt;ChildMember Code="DHB14" HasOnlyUnitMetadata="false"&gt;&lt;Name LocaleIsoCode="en"&gt;Capital and Coast&lt;/Name&gt;&lt;/ChildMember&gt;&lt;ChildMember Code="DHB15" HasOnlyUnitMetadata="false"&gt;&lt;Name LocaleIsoCode="en"&gt;Wairarapa&lt;/Name&gt;&lt;/ChildMember&gt;&lt;ChildMember Code="DHB16" HasOnlyUnitMetadata="false"&gt;&lt;Name LocaleIsoCode="en"&gt;Nelson Marlborough&lt;/Name&gt;&lt;/ChildMember&gt;&lt;ChildMember Code="DHB17" HasOnlyUnitMetadata="false"&gt;&lt;Name LocaleIsoCode="en"&gt;West Coast&lt;/Name&gt;&lt;/ChildMember&gt;&lt;ChildMember Code="DHB18" HasOnlyUnitMetadata="false"&gt;&lt;Name LocaleIsoCode="en"&gt;Canterbury&lt;/Name&gt;&lt;/ChildMember&gt;&lt;ChildMember Code="DHB19" HasOnlyUnitMetadata="false"&gt;&lt;Name LocaleIsoCode="en"&gt;South Canterbury&lt;/Name&gt;&lt;/ChildMember&gt;&lt;ChildMember Code="DHB22" HasOnlyUnitMetadata="false"&gt;&lt;Name LocaleIsoCode="en"&gt;Southern&lt;/Name&gt;&lt;/ChildMember&gt;&lt;ChildMember Code="DHB99" HasOnlyUnitMetadata="false"&gt;&lt;Name LocaleIsoCode="en"&gt;Area Outside District Health Board&lt;/Name&gt;&lt;/ChildMember&gt;&lt;/Member&gt;&lt;/Dimension&gt;&lt;Dimension Code="AGE" HasMetadata="true" Display="labels"&gt;&lt;Name LocaleIsoCode="en"&gt;Age group&lt;/Name&gt;&lt;Member Code="999999" HasOnlyUnitMetadata="false"&gt;&lt;Name LocaleIsoCode="en"&gt;Total people - age group&lt;/Name&gt;&lt;ChildMember Code="2" HasOnlyUnitMetadata="false"&gt;&lt;Name LocaleIsoCode="en"&gt;15-29 years&lt;/Name&gt;&lt;/ChildMember&gt;&lt;ChildMember Code="3" HasOnlyUnitMetadata="false"&gt;&lt;Name LocaleIsoCode="en"&gt;30-64 years&lt;/Name&gt;&lt;/ChildMember&gt;&lt;ChildMember Code="4" HasOnlyUnitMetadata="false"&gt;&lt;Name LocaleIsoCode="en"&gt;65 years and over&lt;/Name&gt;&lt;/ChildMember&gt;&lt;/Member&gt;&lt;/Dimension&gt;&lt;Dimension Code="UNPAIDACT" HasMetadata="true" Display="labels"&gt;&lt;Name LocaleIsoCode="en"&gt;Unpaid activities&lt;/Name&gt;&lt;Member Code="999" HasOnlyUnitMetadata="false"&gt;&lt;Name LocaleIsoCode="en"&gt;Total people - unpaid activities&lt;/Name&gt;&lt;ChildMember Code="0" HasOnlyUnitMetadata="false"&gt;&lt;Name LocaleIsoCode="en"&gt;No activities&lt;/Name&gt;&lt;/ChildMember&gt;&lt;ChildMember Code="1" HasOnlyUnitMetadata="false"&gt;&lt;Name LocaleIsoCode="en"&gt;Household work, cooking, repairs, gardening, etc, for own household&lt;/Name&gt;&lt;/ChildMember&gt;&lt;ChildMember Code="2" HasOnlyUnitMetadata="false"&gt;&lt;Name LocaleIsoCode="en"&gt;Looking after a child who is a member of own household&lt;/Name&gt;&lt;/ChildMember&gt;&lt;ChildMember Code="3" HasOnlyUnitMetadata="false"&gt;&lt;Name LocaleIsoCode="en"&gt;Looking after a member of own household who is ill or has a disability&lt;/Name&gt;&lt;/ChildMember&gt;&lt;ChildMember Code="4" HasOnlyUnitMetadata="false"&gt;&lt;Name LocaleIsoCode="en"&gt;Looking after a child who does not live in own household&lt;/Name&gt;&lt;/ChildMember&gt;&lt;ChildMember Code="5" HasOnlyUnitMetadata="false"&gt;&lt;Name LocaleIsoCode="en"&gt;Helping someone who is ill or has a disability who does not live in own household&lt;/Name&gt;&lt;/ChildMember&gt;&lt;ChildMember Code="6" HasOnlyUnitMetadata="false"&gt;&lt;Name LocaleIsoCode="en"&gt;Other helping or voluntary work for or through any organisation, group or marae&lt;/Name&gt;&lt;/ChildMember&gt;&lt;ChildMember Code="777" HasOnlyUnitMetadata="false"&gt;&lt;Name LocaleIsoCode="en"&gt;Total people stated&lt;/Name&gt;&lt;/ChildMember&gt;&lt;ChildMember Code="9" HasOnlyUnitMetadata="false"&gt;&lt;Name LocaleIsoCode="en"&gt;Not elsewhere included&lt;/Name&gt;&lt;/ChildMember&gt;&lt;/Member&gt;&lt;/Dimension&gt;&lt;Tabulation Axis="horizontal"&gt;&lt;Dimension Code="UNPAIDACT" /&gt;&lt;/Tabulation&gt;&lt;Tabulation Axis="vertical"&gt;&lt;Dimension Code="AREA" /&gt;&lt;Dimension Code="SEX" /&gt;&lt;/Tabulation&gt;&lt;Tabulation Axis="page"&gt;&lt;Dimension Code="YEAR" /&gt;&lt;Dimension Code="AGE" /&gt;&lt;/Tabulation&gt;&lt;Formatting&gt;&lt;Labels LocaleIsoCode="en" /&gt;&lt;Power&gt;0&lt;/Power&gt;&lt;Decimals&gt;-1&lt;/Decimals&gt;&lt;SkipEmptyLines&gt;false&lt;/SkipEmptyLines&gt;&lt;FullyFillPage&gt;false&lt;/FullyFillPage&gt;&lt;SkipEmptyCols&gt;false&lt;/SkipEmptyCols&gt;&lt;SkipLineHierarchy&gt;true&lt;/SkipLineHierarchy&gt;&lt;SkipColHierarchy&gt;true&lt;/SkipColHierarchy&gt;&lt;Page&gt;1&lt;/Page&gt;&lt;/Formatting&gt;&lt;/DataTable&gt;&lt;Format&gt;&lt;ShowEmptyAxes&gt;true&lt;/ShowEmptyAxes&gt;&lt;TimeStamp&gt;false&lt;/TimeStamp&gt;&lt;Page&gt;1&lt;/Page&gt;&lt;EnableSort&gt;true&lt;/EnableSort&gt;&lt;IncludeFlagColumn&gt;false&lt;/IncludeFlagColumn&gt;&lt;IncludeTimeSeriesId&gt;false&lt;/IncludeTimeSeriesId&gt;&lt;DoBarChart&gt;false&lt;/DoBarChart&gt;&lt;FreezePanes&gt;false&lt;/FreezePanes&gt;&lt;MaxBarChartLen&gt;65&lt;/MaxBarChartLen&gt;&lt;/Format&gt;&lt;Query&gt;&lt;AbsoluteUri&gt;http://nzdotstat.stats.govt.nz/wbos/View.aspx?QueryId=&amp;amp;QueryType=Public&amp;amp;Lang=en&lt;/AbsoluteUri&gt;&lt;/Query&gt;&lt;/WebTableParameter&gt;</t>
  </si>
  <si>
    <t xml:space="preserve">  Male</t>
  </si>
  <si>
    <t xml:space="preserve">  Female</t>
  </si>
  <si>
    <t>data extracted on 20 Sep 2020 21:59 UTC (GMT) from NZ.Stat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</si>
</sst>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name val="Arial"/>
      <family val="2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Verdana"/>
      <family val="2"/>
    </font>
    <font>
      <u val="single"/>
      <sz val="8"/>
      <name val="Verdana"/>
      <family val="2"/>
    </font>
    <font>
      <b/>
      <sz val="8"/>
      <name val="Verdana"/>
      <family val="2"/>
    </font>
    <font>
      <b/>
      <u val="single"/>
      <sz val="8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b/>
      <u val="single"/>
      <sz val="8"/>
      <color indexed="9"/>
      <name val="Verdana"/>
      <family val="2"/>
    </font>
    <font>
      <sz val="8"/>
      <name val="Arial"/>
      <family val="2"/>
    </font>
    <font>
      <b/>
      <u val="single"/>
      <sz val="9"/>
      <color indexed="56"/>
      <name val="Verdana"/>
      <family val="2"/>
    </font>
    <font>
      <b/>
      <sz val="9"/>
      <color indexed="10"/>
      <name val="Courier New"/>
      <family val="3"/>
    </font>
    <font>
      <sz val="10"/>
      <color rgb="FF000000"/>
      <name val="Tahoma"/>
      <family val="2"/>
    </font>
    <font>
      <sz val="8"/>
      <color theme="1"/>
      <name val="Verdana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7F7F6"/>
        <bgColor indexed="64"/>
      </patternFill>
    </fill>
    <fill>
      <patternFill patternType="solid">
        <fgColor rgb="FF67999A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EEEEEE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/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/>
    </border>
    <border>
      <left style="thin">
        <color rgb="FFC0C0C0"/>
      </left>
      <right style="thin">
        <color rgb="FFC0C0C0"/>
      </right>
      <top/>
      <bottom style="thin">
        <color rgb="FFC0C0C0"/>
      </bottom>
    </border>
    <border>
      <left style="thin">
        <color rgb="FFC0C0C0"/>
      </left>
      <right style="thin">
        <color rgb="FFC0C0C0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3">
    <xf numFmtId="0" fontId="0" fillId="0" borderId="0" xfId="0"/>
    <xf numFmtId="0" fontId="25" fillId="0" borderId="10" xfId="0" applyFont="1" applyBorder="1"/>
    <xf numFmtId="0" fontId="26" fillId="0" borderId="10" xfId="0" applyFont="1" applyBorder="1" applyAlignment="1">
      <alignment horizontal="left" wrapText="1"/>
    </xf>
    <xf numFmtId="0" fontId="23" fillId="33" borderId="11" xfId="0" applyFont="1" applyFill="1" applyBorder="1" applyAlignment="1">
      <alignment horizontal="right" vertical="top" wrapText="1"/>
    </xf>
    <xf numFmtId="0" fontId="23" fillId="33" borderId="12" xfId="0" applyFont="1" applyFill="1" applyBorder="1" applyAlignment="1">
      <alignment horizontal="right" vertical="top" wrapText="1"/>
    </xf>
    <xf numFmtId="0" fontId="23" fillId="33" borderId="13" xfId="0" applyFont="1" applyFill="1" applyBorder="1" applyAlignment="1">
      <alignment horizontal="right" vertical="top" wrapText="1"/>
    </xf>
    <xf numFmtId="0" fontId="24" fillId="33" borderId="11" xfId="0" applyFont="1" applyFill="1" applyBorder="1" applyAlignment="1">
      <alignment horizontal="right" vertical="top" wrapText="1"/>
    </xf>
    <xf numFmtId="0" fontId="24" fillId="33" borderId="12" xfId="0" applyFont="1" applyFill="1" applyBorder="1" applyAlignment="1">
      <alignment horizontal="right" vertical="top" wrapText="1"/>
    </xf>
    <xf numFmtId="0" fontId="24" fillId="33" borderId="13" xfId="0" applyFont="1" applyFill="1" applyBorder="1" applyAlignment="1">
      <alignment horizontal="right" vertical="top" wrapText="1"/>
    </xf>
    <xf numFmtId="0" fontId="24" fillId="34" borderId="11" xfId="0" applyFont="1" applyFill="1" applyBorder="1" applyAlignment="1">
      <alignment horizontal="right" vertical="center" wrapText="1"/>
    </xf>
    <xf numFmtId="0" fontId="24" fillId="34" borderId="12" xfId="0" applyFont="1" applyFill="1" applyBorder="1" applyAlignment="1">
      <alignment horizontal="right" vertical="center" wrapText="1"/>
    </xf>
    <xf numFmtId="0" fontId="24" fillId="34" borderId="13" xfId="0" applyFont="1" applyFill="1" applyBorder="1" applyAlignment="1">
      <alignment horizontal="right" vertical="center" wrapText="1"/>
    </xf>
    <xf numFmtId="0" fontId="22" fillId="34" borderId="10" xfId="0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wrapText="1"/>
    </xf>
    <xf numFmtId="0" fontId="27" fillId="35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vertical="top" wrapText="1"/>
    </xf>
    <xf numFmtId="0" fontId="18" fillId="33" borderId="14" xfId="0" applyFont="1" applyFill="1" applyBorder="1" applyAlignment="1">
      <alignment vertical="top" wrapText="1"/>
    </xf>
    <xf numFmtId="0" fontId="18" fillId="33" borderId="15" xfId="0" applyFont="1" applyFill="1" applyBorder="1" applyAlignment="1">
      <alignment vertical="top" wrapText="1"/>
    </xf>
    <xf numFmtId="0" fontId="18" fillId="33" borderId="16" xfId="0" applyFont="1" applyFill="1" applyBorder="1" applyAlignment="1">
      <alignment vertical="top" wrapText="1"/>
    </xf>
    <xf numFmtId="0" fontId="25" fillId="0" borderId="10" xfId="0" applyNumberFormat="1" applyFont="1" applyBorder="1" applyAlignment="1">
      <alignment horizontal="right"/>
    </xf>
    <xf numFmtId="0" fontId="25" fillId="36" borderId="1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6" fillId="0" borderId="11" xfId="0" applyFont="1" applyBorder="1" applyAlignment="1">
      <alignment horizontal="left" wrapText="1"/>
    </xf>
    <xf numFmtId="0" fontId="29" fillId="33" borderId="11" xfId="0" applyFont="1" applyFill="1" applyBorder="1" applyAlignment="1">
      <alignment vertical="top" wrapText="1"/>
    </xf>
    <xf numFmtId="0" fontId="29" fillId="33" borderId="13" xfId="0" applyFont="1" applyFill="1" applyBorder="1" applyAlignment="1">
      <alignment vertical="top" wrapText="1"/>
    </xf>
    <xf numFmtId="0" fontId="29" fillId="33" borderId="12" xfId="0" applyFont="1" applyFill="1" applyBorder="1" applyAlignment="1">
      <alignment vertical="top" wrapText="1"/>
    </xf>
    <xf numFmtId="0" fontId="29" fillId="34" borderId="10" xfId="0" applyFont="1" applyFill="1" applyBorder="1" applyAlignment="1">
      <alignment horizontal="center" vertical="top" wrapText="1"/>
    </xf>
    <xf numFmtId="9" fontId="25" fillId="0" borderId="10" xfId="0" applyNumberFormat="1" applyFont="1" applyFill="1" applyBorder="1" applyAlignment="1">
      <alignment horizontal="right"/>
    </xf>
    <xf numFmtId="9" fontId="25" fillId="0" borderId="14" xfId="0" applyNumberFormat="1" applyFont="1" applyFill="1" applyBorder="1" applyAlignment="1">
      <alignment horizontal="right"/>
    </xf>
    <xf numFmtId="9" fontId="25" fillId="0" borderId="0" xfId="0" applyNumberFormat="1" applyFont="1" applyFill="1" applyBorder="1" applyAlignment="1">
      <alignment horizontal="right"/>
    </xf>
    <xf numFmtId="0" fontId="0" fillId="0" borderId="0" xfId="0" applyBorder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zdotstat.stats.govt.nz/OECDStat_Metadata/ShowMetadata.ashx?Dataset=TABLECODE8452&amp;ShowOnWeb=true&amp;Lang=en" TargetMode="External" /><Relationship Id="rId2" Type="http://schemas.openxmlformats.org/officeDocument/2006/relationships/hyperlink" Target="http://nzdotstat.stats.govt.nz/OECDStat_Metadata/ShowMetadata.ashx?Dataset=TABLECODE8452&amp;Coords=%5bSEX%5d&amp;ShowOnWeb=true&amp;Lang=en" TargetMode="External" /><Relationship Id="rId3" Type="http://schemas.openxmlformats.org/officeDocument/2006/relationships/hyperlink" Target="http://nzdotstat.stats.govt.nz/OECDStat_Metadata/ShowMetadata.ashx?Dataset=TABLECODE8452&amp;Coords=%5bUNPAIDACT%5d&amp;ShowOnWeb=true&amp;Lang=en" TargetMode="External" /><Relationship Id="rId4" Type="http://schemas.openxmlformats.org/officeDocument/2006/relationships/hyperlink" Target="http://nzdotstat.stats.govt.nz/OECDStat_Metadata/ShowMetadata.ashx?Dataset=TABLECODE8452&amp;Coords=%5bAREA%5d&amp;ShowOnWeb=true&amp;Lang=en" TargetMode="External" /><Relationship Id="rId5" Type="http://schemas.openxmlformats.org/officeDocument/2006/relationships/hyperlink" Target="http://nzdotstat.stats.govt.nz/OECDStat_Metadata/ShowMetadata.ashx?Dataset=TABLECODE8452&amp;Coords=%5bAGE%5d&amp;ShowOnWeb=true&amp;Lang=en" TargetMode="External" /><Relationship Id="rId6" Type="http://schemas.openxmlformats.org/officeDocument/2006/relationships/hyperlink" Target="http://nzdotstat.stats.govt.nz/wbos" TargetMode="External" /><Relationship Id="rId7" Type="http://schemas.openxmlformats.org/officeDocument/2006/relationships/comments" Target="../comments1.xml" /><Relationship Id="rId8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nzdotstat.stats.govt.nz/OECDStat_Metadata/ShowMetadata.ashx?Dataset=TABLECODE8452&amp;ShowOnWeb=true&amp;Lang=en" TargetMode="External" /><Relationship Id="rId2" Type="http://schemas.openxmlformats.org/officeDocument/2006/relationships/hyperlink" Target="http://nzdotstat.stats.govt.nz/OECDStat_Metadata/ShowMetadata.ashx?Dataset=TABLECODE8452&amp;Coords=%5bAGE%5d&amp;ShowOnWeb=true&amp;Lang=en" TargetMode="External" /><Relationship Id="rId3" Type="http://schemas.openxmlformats.org/officeDocument/2006/relationships/hyperlink" Target="http://nzdotstat.stats.govt.nz/OECDStat_Metadata/ShowMetadata.ashx?Dataset=TABLECODE8452&amp;Coords=%5bUNPAIDACT%5d&amp;ShowOnWeb=true&amp;Lang=en" TargetMode="External" /><Relationship Id="rId4" Type="http://schemas.openxmlformats.org/officeDocument/2006/relationships/hyperlink" Target="http://nzdotstat.stats.govt.nz/OECDStat_Metadata/ShowMetadata.ashx?Dataset=TABLECODE8452&amp;Coords=%5bAREA%5d&amp;ShowOnWeb=true&amp;Lang=en" TargetMode="External" /><Relationship Id="rId5" Type="http://schemas.openxmlformats.org/officeDocument/2006/relationships/hyperlink" Target="http://nzdotstat.stats.govt.nz/OECDStat_Metadata/ShowMetadata.ashx?Dataset=TABLECODE8452&amp;Coords=%5bSEX%5d&amp;ShowOnWeb=true&amp;Lang=en" TargetMode="External" /><Relationship Id="rId6" Type="http://schemas.openxmlformats.org/officeDocument/2006/relationships/hyperlink" Target="http://nzdotstat.stats.govt.nz/wbo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53"/>
  <sheetViews>
    <sheetView showGridLines="0" workbookViewId="0" topLeftCell="A2">
      <selection activeCell="O8" sqref="O8"/>
    </sheetView>
  </sheetViews>
  <sheetFormatPr defaultColWidth="11.421875" defaultRowHeight="12.75"/>
  <cols>
    <col min="1" max="2" width="24.00390625" style="0" customWidth="1"/>
    <col min="3" max="3" width="2.140625" style="0" customWidth="1"/>
  </cols>
  <sheetData>
    <row r="1" spans="1:2" ht="12.75" hidden="1">
      <c r="A1" s="1" t="e">
        <f ca="1">DotStatQuery(B1)</f>
        <v>#NAME?</v>
      </c>
      <c r="B1" s="1" t="s">
        <v>0</v>
      </c>
    </row>
    <row r="2" ht="104">
      <c r="A2" s="2" t="s">
        <v>1</v>
      </c>
    </row>
    <row r="3" spans="1:23" ht="12.75">
      <c r="A3" s="24"/>
      <c r="D3" s="25" t="s">
        <v>158</v>
      </c>
      <c r="E3" s="26"/>
      <c r="F3" s="26"/>
      <c r="G3" s="26"/>
      <c r="H3" s="26"/>
      <c r="I3" s="26"/>
      <c r="J3" s="26"/>
      <c r="K3" s="26"/>
      <c r="L3" s="26"/>
      <c r="M3" s="27"/>
      <c r="N3" s="25" t="s">
        <v>159</v>
      </c>
      <c r="O3" s="26"/>
      <c r="P3" s="26"/>
      <c r="Q3" s="26"/>
      <c r="R3" s="26"/>
      <c r="S3" s="26"/>
      <c r="T3" s="26"/>
      <c r="U3" s="26"/>
      <c r="V3" s="26"/>
      <c r="W3" s="27"/>
    </row>
    <row r="4" spans="1:23" ht="12.75">
      <c r="A4" s="3" t="s">
        <v>2</v>
      </c>
      <c r="B4" s="5"/>
      <c r="C4" s="4"/>
      <c r="D4" s="25" t="s">
        <v>3</v>
      </c>
      <c r="E4" s="26"/>
      <c r="F4" s="26"/>
      <c r="G4" s="26"/>
      <c r="H4" s="26"/>
      <c r="I4" s="26"/>
      <c r="J4" s="26"/>
      <c r="K4" s="26"/>
      <c r="L4" s="26"/>
      <c r="M4" s="27"/>
      <c r="N4" s="25" t="s">
        <v>3</v>
      </c>
      <c r="O4" s="26"/>
      <c r="P4" s="26"/>
      <c r="Q4" s="26"/>
      <c r="R4" s="26"/>
      <c r="S4" s="26"/>
      <c r="T4" s="26"/>
      <c r="U4" s="26"/>
      <c r="V4" s="26"/>
      <c r="W4" s="27"/>
    </row>
    <row r="5" spans="1:23" ht="12.75">
      <c r="A5" s="6" t="s">
        <v>4</v>
      </c>
      <c r="B5" s="8"/>
      <c r="C5" s="7"/>
      <c r="D5" s="25" t="s">
        <v>5</v>
      </c>
      <c r="E5" s="26"/>
      <c r="F5" s="26"/>
      <c r="G5" s="26"/>
      <c r="H5" s="26"/>
      <c r="I5" s="26"/>
      <c r="J5" s="26"/>
      <c r="K5" s="26"/>
      <c r="L5" s="26"/>
      <c r="M5" s="27"/>
      <c r="N5" s="25" t="s">
        <v>5</v>
      </c>
      <c r="O5" s="26"/>
      <c r="P5" s="26"/>
      <c r="Q5" s="26"/>
      <c r="R5" s="26"/>
      <c r="S5" s="26"/>
      <c r="T5" s="26"/>
      <c r="U5" s="26"/>
      <c r="V5" s="26"/>
      <c r="W5" s="27"/>
    </row>
    <row r="6" spans="1:23" ht="96">
      <c r="A6" s="9" t="s">
        <v>6</v>
      </c>
      <c r="B6" s="11"/>
      <c r="C6" s="10"/>
      <c r="D6" s="28" t="s">
        <v>7</v>
      </c>
      <c r="E6" s="28" t="s">
        <v>8</v>
      </c>
      <c r="F6" s="28" t="s">
        <v>9</v>
      </c>
      <c r="G6" s="28" t="s">
        <v>10</v>
      </c>
      <c r="H6" s="28" t="s">
        <v>11</v>
      </c>
      <c r="I6" s="28" t="s">
        <v>12</v>
      </c>
      <c r="J6" s="28" t="s">
        <v>13</v>
      </c>
      <c r="K6" s="28" t="s">
        <v>14</v>
      </c>
      <c r="L6" s="28" t="s">
        <v>15</v>
      </c>
      <c r="M6" s="28" t="s">
        <v>16</v>
      </c>
      <c r="N6" s="28" t="s">
        <v>7</v>
      </c>
      <c r="O6" s="28" t="s">
        <v>8</v>
      </c>
      <c r="P6" s="28" t="s">
        <v>9</v>
      </c>
      <c r="Q6" s="28" t="s">
        <v>10</v>
      </c>
      <c r="R6" s="28" t="s">
        <v>11</v>
      </c>
      <c r="S6" s="28" t="s">
        <v>12</v>
      </c>
      <c r="T6" s="28" t="s">
        <v>13</v>
      </c>
      <c r="U6" s="28" t="s">
        <v>14</v>
      </c>
      <c r="V6" s="28" t="s">
        <v>15</v>
      </c>
      <c r="W6" s="28" t="s">
        <v>16</v>
      </c>
    </row>
    <row r="7" spans="1:13" ht="14">
      <c r="A7" s="13" t="s">
        <v>17</v>
      </c>
      <c r="B7" s="13" t="s">
        <v>18</v>
      </c>
      <c r="C7" s="14" t="s">
        <v>19</v>
      </c>
      <c r="D7" s="14" t="s">
        <v>19</v>
      </c>
      <c r="E7" s="14" t="s">
        <v>19</v>
      </c>
      <c r="F7" s="14" t="s">
        <v>19</v>
      </c>
      <c r="G7" s="14" t="s">
        <v>19</v>
      </c>
      <c r="H7" s="14" t="s">
        <v>19</v>
      </c>
      <c r="I7" s="14" t="s">
        <v>19</v>
      </c>
      <c r="J7" s="14" t="s">
        <v>19</v>
      </c>
      <c r="K7" s="14" t="s">
        <v>19</v>
      </c>
      <c r="L7" s="14" t="s">
        <v>19</v>
      </c>
      <c r="M7" s="14" t="s">
        <v>19</v>
      </c>
    </row>
    <row r="8" spans="1:22" ht="14">
      <c r="A8" s="16" t="s">
        <v>20</v>
      </c>
      <c r="B8" s="15" t="s">
        <v>21</v>
      </c>
      <c r="C8" s="14" t="s">
        <v>19</v>
      </c>
      <c r="D8" s="19">
        <v>3776355</v>
      </c>
      <c r="E8" s="19">
        <v>363819</v>
      </c>
      <c r="F8" s="19">
        <v>2673633</v>
      </c>
      <c r="G8" s="19">
        <v>904797</v>
      </c>
      <c r="H8" s="19">
        <v>226386</v>
      </c>
      <c r="I8" s="19">
        <v>437424</v>
      </c>
      <c r="J8" s="19">
        <v>256275</v>
      </c>
      <c r="K8" s="19">
        <v>473688</v>
      </c>
      <c r="L8" s="19">
        <v>3115566</v>
      </c>
      <c r="M8" s="19">
        <v>660786</v>
      </c>
      <c r="O8" s="29">
        <f>_xlfn.IFERROR(E8/($L8),"..")</f>
        <v>0.11677460853019965</v>
      </c>
      <c r="P8" s="29">
        <f aca="true" t="shared" si="0" ref="P8:V10">_xlfn.IFERROR(F8/($L8),"..")</f>
        <v>0.8581532215976166</v>
      </c>
      <c r="Q8" s="29">
        <f t="shared" si="0"/>
        <v>0.29041175824874194</v>
      </c>
      <c r="R8" s="29">
        <f t="shared" si="0"/>
        <v>0.07266288051673436</v>
      </c>
      <c r="S8" s="29">
        <f t="shared" si="0"/>
        <v>0.14039952933110708</v>
      </c>
      <c r="T8" s="29">
        <f t="shared" si="0"/>
        <v>0.08225632196525447</v>
      </c>
      <c r="U8" s="29">
        <f t="shared" si="0"/>
        <v>0.152039147942942</v>
      </c>
      <c r="V8" s="29"/>
    </row>
    <row r="9" spans="1:21" ht="14">
      <c r="A9" s="18"/>
      <c r="B9" s="15" t="s">
        <v>22</v>
      </c>
      <c r="C9" s="14" t="s">
        <v>19</v>
      </c>
      <c r="D9" s="20">
        <v>963687</v>
      </c>
      <c r="E9" s="20">
        <v>134505</v>
      </c>
      <c r="F9" s="20">
        <v>574116</v>
      </c>
      <c r="G9" s="20">
        <v>145536</v>
      </c>
      <c r="H9" s="20">
        <v>33720</v>
      </c>
      <c r="I9" s="20">
        <v>73206</v>
      </c>
      <c r="J9" s="20">
        <v>30099</v>
      </c>
      <c r="K9" s="20">
        <v>81036</v>
      </c>
      <c r="L9" s="20">
        <v>730431</v>
      </c>
      <c r="M9" s="20">
        <v>233256</v>
      </c>
      <c r="O9" s="29">
        <f aca="true" t="shared" si="1" ref="O9:O10">_xlfn.IFERROR(E9/($L9),"..")</f>
        <v>0.18414470360650081</v>
      </c>
      <c r="P9" s="29">
        <f>_xlfn.IFERROR(F9/($L9),"..")</f>
        <v>0.7859962131946755</v>
      </c>
      <c r="Q9" s="29">
        <f t="shared" si="0"/>
        <v>0.19924674609922088</v>
      </c>
      <c r="R9" s="29">
        <f t="shared" si="0"/>
        <v>0.046164524780574756</v>
      </c>
      <c r="S9" s="29">
        <f t="shared" si="0"/>
        <v>0.10022301901206274</v>
      </c>
      <c r="T9" s="29">
        <f t="shared" si="0"/>
        <v>0.04120717768002727</v>
      </c>
      <c r="U9" s="29">
        <f t="shared" si="0"/>
        <v>0.1109427173819293</v>
      </c>
    </row>
    <row r="10" spans="1:21" ht="14">
      <c r="A10" s="18"/>
      <c r="B10" s="15" t="s">
        <v>23</v>
      </c>
      <c r="C10" s="14" t="s">
        <v>19</v>
      </c>
      <c r="D10" s="19">
        <v>2097498</v>
      </c>
      <c r="E10" s="19">
        <v>122868</v>
      </c>
      <c r="F10" s="19">
        <v>1613514</v>
      </c>
      <c r="G10" s="19">
        <v>724476</v>
      </c>
      <c r="H10" s="19">
        <v>152916</v>
      </c>
      <c r="I10" s="19">
        <v>278037</v>
      </c>
      <c r="J10" s="19">
        <v>171504</v>
      </c>
      <c r="K10" s="19">
        <v>277731</v>
      </c>
      <c r="L10" s="19">
        <v>1772103</v>
      </c>
      <c r="M10" s="19">
        <v>325398</v>
      </c>
      <c r="O10" s="29">
        <f t="shared" si="1"/>
        <v>0.06933457028174998</v>
      </c>
      <c r="P10" s="29">
        <f aca="true" t="shared" si="2" ref="P10:P11">_xlfn.IFERROR(F10/($L10),"..")</f>
        <v>0.9105080235178203</v>
      </c>
      <c r="Q10" s="29">
        <f t="shared" si="0"/>
        <v>0.40882273773025607</v>
      </c>
      <c r="R10" s="29">
        <f t="shared" si="0"/>
        <v>0.08629069529254225</v>
      </c>
      <c r="S10" s="29">
        <f t="shared" si="0"/>
        <v>0.15689663636933068</v>
      </c>
      <c r="T10" s="29">
        <f t="shared" si="0"/>
        <v>0.09677992757757309</v>
      </c>
      <c r="U10" s="29">
        <f t="shared" si="0"/>
        <v>0.15672396017612972</v>
      </c>
    </row>
    <row r="11" spans="1:21" ht="14">
      <c r="A11" s="17"/>
      <c r="B11" s="15" t="s">
        <v>24</v>
      </c>
      <c r="C11" s="14" t="s">
        <v>19</v>
      </c>
      <c r="D11" s="20">
        <v>715167</v>
      </c>
      <c r="E11" s="20">
        <v>106446</v>
      </c>
      <c r="F11" s="20">
        <v>486000</v>
      </c>
      <c r="G11" s="20">
        <v>34785</v>
      </c>
      <c r="H11" s="20">
        <v>39753</v>
      </c>
      <c r="I11" s="20">
        <v>86181</v>
      </c>
      <c r="J11" s="20">
        <v>54672</v>
      </c>
      <c r="K11" s="20">
        <v>114921</v>
      </c>
      <c r="L11" s="20">
        <v>613035</v>
      </c>
      <c r="M11" s="20">
        <v>102132</v>
      </c>
      <c r="O11" s="29">
        <f>_xlfn.IFERROR(E11/($L11),"..")</f>
        <v>0.1736377205216668</v>
      </c>
      <c r="P11" s="29">
        <f t="shared" si="2"/>
        <v>0.7927769213829553</v>
      </c>
      <c r="Q11" s="29">
        <f aca="true" t="shared" si="3" ref="Q11:Q52">_xlfn.IFERROR(G11/($L11),"..")</f>
        <v>0.05674227409528004</v>
      </c>
      <c r="R11" s="29">
        <f aca="true" t="shared" si="4" ref="R11:R52">_xlfn.IFERROR(H11/($L11),"..")</f>
        <v>0.06484621595830581</v>
      </c>
      <c r="S11" s="29">
        <f aca="true" t="shared" si="5" ref="S11:S52">_xlfn.IFERROR(I11/($L11),"..")</f>
        <v>0.1405808803738775</v>
      </c>
      <c r="T11" s="29">
        <f aca="true" t="shared" si="6" ref="T11:T52">_xlfn.IFERROR(J11/($L11),"..")</f>
        <v>0.08918250997088258</v>
      </c>
      <c r="U11" s="29">
        <f aca="true" t="shared" si="7" ref="U11:U52">_xlfn.IFERROR(K11/($L11),"..")</f>
        <v>0.18746237979886957</v>
      </c>
    </row>
    <row r="12" spans="1:21" ht="14">
      <c r="A12" s="16" t="s">
        <v>25</v>
      </c>
      <c r="B12" s="15" t="s">
        <v>21</v>
      </c>
      <c r="C12" s="14" t="s">
        <v>19</v>
      </c>
      <c r="D12" s="19">
        <v>141453</v>
      </c>
      <c r="E12" s="19">
        <v>11409</v>
      </c>
      <c r="F12" s="19">
        <v>95697</v>
      </c>
      <c r="G12" s="19">
        <v>31848</v>
      </c>
      <c r="H12" s="19">
        <v>10407</v>
      </c>
      <c r="I12" s="19">
        <v>17958</v>
      </c>
      <c r="J12" s="19">
        <v>12108</v>
      </c>
      <c r="K12" s="19">
        <v>21351</v>
      </c>
      <c r="L12" s="19">
        <v>110013</v>
      </c>
      <c r="M12" s="19">
        <v>31443</v>
      </c>
      <c r="O12" s="29">
        <f aca="true" t="shared" si="8" ref="O12:O13">_xlfn.IFERROR(E12/($L12),"..")</f>
        <v>0.1037059256633307</v>
      </c>
      <c r="P12" s="29">
        <f>_xlfn.IFERROR(F12/($L12),"..")</f>
        <v>0.8698699244634724</v>
      </c>
      <c r="Q12" s="29">
        <f t="shared" si="3"/>
        <v>0.2894930599111014</v>
      </c>
      <c r="R12" s="29">
        <f t="shared" si="4"/>
        <v>0.0945979111559543</v>
      </c>
      <c r="S12" s="29">
        <f t="shared" si="5"/>
        <v>0.16323525401543454</v>
      </c>
      <c r="T12" s="29">
        <f t="shared" si="6"/>
        <v>0.1100597202148837</v>
      </c>
      <c r="U12" s="29">
        <f t="shared" si="7"/>
        <v>0.19407706361975402</v>
      </c>
    </row>
    <row r="13" spans="1:21" ht="14">
      <c r="A13" s="18"/>
      <c r="B13" s="15" t="s">
        <v>22</v>
      </c>
      <c r="C13" s="14" t="s">
        <v>19</v>
      </c>
      <c r="D13" s="20">
        <v>28836</v>
      </c>
      <c r="E13" s="20">
        <v>2745</v>
      </c>
      <c r="F13" s="20">
        <v>16131</v>
      </c>
      <c r="G13" s="20">
        <v>6222</v>
      </c>
      <c r="H13" s="20">
        <v>1476</v>
      </c>
      <c r="I13" s="20">
        <v>2985</v>
      </c>
      <c r="J13" s="20">
        <v>1323</v>
      </c>
      <c r="K13" s="20">
        <v>2796</v>
      </c>
      <c r="L13" s="20">
        <v>19467</v>
      </c>
      <c r="M13" s="20">
        <v>9369</v>
      </c>
      <c r="O13" s="29">
        <f t="shared" si="8"/>
        <v>0.1410078594544614</v>
      </c>
      <c r="P13" s="29">
        <f aca="true" t="shared" si="9" ref="P13:P14">_xlfn.IFERROR(F13/($L13),"..")</f>
        <v>0.828633071351518</v>
      </c>
      <c r="Q13" s="29">
        <f t="shared" si="3"/>
        <v>0.3196178147634458</v>
      </c>
      <c r="R13" s="29">
        <f t="shared" si="4"/>
        <v>0.0758206195099399</v>
      </c>
      <c r="S13" s="29">
        <f t="shared" si="5"/>
        <v>0.1533364154723378</v>
      </c>
      <c r="T13" s="29">
        <f t="shared" si="6"/>
        <v>0.06796116504854369</v>
      </c>
      <c r="U13" s="29">
        <f t="shared" si="7"/>
        <v>0.14362767760826015</v>
      </c>
    </row>
    <row r="14" spans="1:21" ht="14">
      <c r="A14" s="18"/>
      <c r="B14" s="15" t="s">
        <v>23</v>
      </c>
      <c r="C14" s="14" t="s">
        <v>19</v>
      </c>
      <c r="D14" s="19">
        <v>77595</v>
      </c>
      <c r="E14" s="19">
        <v>3849</v>
      </c>
      <c r="F14" s="19">
        <v>56109</v>
      </c>
      <c r="G14" s="19">
        <v>24210</v>
      </c>
      <c r="H14" s="19">
        <v>6879</v>
      </c>
      <c r="I14" s="19">
        <v>11655</v>
      </c>
      <c r="J14" s="19">
        <v>8118</v>
      </c>
      <c r="K14" s="19">
        <v>12354</v>
      </c>
      <c r="L14" s="19">
        <v>61200</v>
      </c>
      <c r="M14" s="19">
        <v>16395</v>
      </c>
      <c r="O14" s="29">
        <f>_xlfn.IFERROR(E14/($L14),"..")</f>
        <v>0.0628921568627451</v>
      </c>
      <c r="P14" s="29">
        <f t="shared" si="9"/>
        <v>0.9168137254901961</v>
      </c>
      <c r="Q14" s="29">
        <f t="shared" si="3"/>
        <v>0.39558823529411763</v>
      </c>
      <c r="R14" s="29">
        <f t="shared" si="4"/>
        <v>0.11240196078431372</v>
      </c>
      <c r="S14" s="29">
        <f t="shared" si="5"/>
        <v>0.19044117647058822</v>
      </c>
      <c r="T14" s="29">
        <f t="shared" si="6"/>
        <v>0.13264705882352942</v>
      </c>
      <c r="U14" s="29">
        <f t="shared" si="7"/>
        <v>0.20186274509803923</v>
      </c>
    </row>
    <row r="15" spans="1:21" ht="14">
      <c r="A15" s="17"/>
      <c r="B15" s="15" t="s">
        <v>24</v>
      </c>
      <c r="C15" s="14" t="s">
        <v>19</v>
      </c>
      <c r="D15" s="20">
        <v>35025</v>
      </c>
      <c r="E15" s="20">
        <v>4815</v>
      </c>
      <c r="F15" s="20">
        <v>23460</v>
      </c>
      <c r="G15" s="20">
        <v>1413</v>
      </c>
      <c r="H15" s="20">
        <v>2052</v>
      </c>
      <c r="I15" s="20">
        <v>3318</v>
      </c>
      <c r="J15" s="20">
        <v>2667</v>
      </c>
      <c r="K15" s="20">
        <v>6201</v>
      </c>
      <c r="L15" s="20">
        <v>29346</v>
      </c>
      <c r="M15" s="20">
        <v>5679</v>
      </c>
      <c r="O15" s="29">
        <f aca="true" t="shared" si="10" ref="O15:O16">_xlfn.IFERROR(E15/($L15),"..")</f>
        <v>0.1640768758945001</v>
      </c>
      <c r="P15" s="29">
        <f>_xlfn.IFERROR(F15/($L15),"..")</f>
        <v>0.7994275199345737</v>
      </c>
      <c r="Q15" s="29">
        <f t="shared" si="3"/>
        <v>0.04814966264567573</v>
      </c>
      <c r="R15" s="29">
        <f t="shared" si="4"/>
        <v>0.06992435084849724</v>
      </c>
      <c r="S15" s="29">
        <f t="shared" si="5"/>
        <v>0.1130648129216929</v>
      </c>
      <c r="T15" s="29">
        <f t="shared" si="6"/>
        <v>0.09088121038642405</v>
      </c>
      <c r="U15" s="29">
        <f t="shared" si="7"/>
        <v>0.21130648129216928</v>
      </c>
    </row>
    <row r="16" spans="1:21" ht="14">
      <c r="A16" s="16" t="s">
        <v>26</v>
      </c>
      <c r="B16" s="15" t="s">
        <v>21</v>
      </c>
      <c r="C16" s="14" t="s">
        <v>19</v>
      </c>
      <c r="D16" s="19">
        <v>1257879</v>
      </c>
      <c r="E16" s="19">
        <v>135657</v>
      </c>
      <c r="F16" s="19">
        <v>845952</v>
      </c>
      <c r="G16" s="19">
        <v>303459</v>
      </c>
      <c r="H16" s="19">
        <v>69591</v>
      </c>
      <c r="I16" s="19">
        <v>115908</v>
      </c>
      <c r="J16" s="19">
        <v>66717</v>
      </c>
      <c r="K16" s="19">
        <v>126564</v>
      </c>
      <c r="L16" s="19">
        <v>1007940</v>
      </c>
      <c r="M16" s="19">
        <v>249936</v>
      </c>
      <c r="O16" s="29">
        <f t="shared" si="10"/>
        <v>0.13458836835525925</v>
      </c>
      <c r="P16" s="29">
        <f aca="true" t="shared" si="11" ref="P16:P17">_xlfn.IFERROR(F16/($L16),"..")</f>
        <v>0.8392880528602893</v>
      </c>
      <c r="Q16" s="29">
        <f t="shared" si="3"/>
        <v>0.30106851598309425</v>
      </c>
      <c r="R16" s="29">
        <f t="shared" si="4"/>
        <v>0.06904280016667659</v>
      </c>
      <c r="S16" s="29">
        <f t="shared" si="5"/>
        <v>0.11499494017501041</v>
      </c>
      <c r="T16" s="29">
        <f t="shared" si="6"/>
        <v>0.06619143996666468</v>
      </c>
      <c r="U16" s="29">
        <f t="shared" si="7"/>
        <v>0.12556699803559734</v>
      </c>
    </row>
    <row r="17" spans="1:21" ht="14">
      <c r="A17" s="18"/>
      <c r="B17" s="15" t="s">
        <v>22</v>
      </c>
      <c r="C17" s="14" t="s">
        <v>19</v>
      </c>
      <c r="D17" s="20">
        <v>357522</v>
      </c>
      <c r="E17" s="20">
        <v>55965</v>
      </c>
      <c r="F17" s="20">
        <v>197931</v>
      </c>
      <c r="G17" s="20">
        <v>44235</v>
      </c>
      <c r="H17" s="20">
        <v>11787</v>
      </c>
      <c r="I17" s="20">
        <v>20529</v>
      </c>
      <c r="J17" s="20">
        <v>9273</v>
      </c>
      <c r="K17" s="20">
        <v>26670</v>
      </c>
      <c r="L17" s="20">
        <v>261633</v>
      </c>
      <c r="M17" s="20">
        <v>95886</v>
      </c>
      <c r="O17" s="29">
        <f>_xlfn.IFERROR(E17/($L17),"..")</f>
        <v>0.21390650262008232</v>
      </c>
      <c r="P17" s="29">
        <f t="shared" si="11"/>
        <v>0.7565215397140269</v>
      </c>
      <c r="Q17" s="29">
        <f t="shared" si="3"/>
        <v>0.16907270871793695</v>
      </c>
      <c r="R17" s="29">
        <f t="shared" si="4"/>
        <v>0.04505165632775682</v>
      </c>
      <c r="S17" s="29">
        <f t="shared" si="5"/>
        <v>0.07846487255048101</v>
      </c>
      <c r="T17" s="29">
        <f t="shared" si="6"/>
        <v>0.03544277671394663</v>
      </c>
      <c r="U17" s="29">
        <f t="shared" si="7"/>
        <v>0.10193668229925124</v>
      </c>
    </row>
    <row r="18" spans="1:21" ht="14">
      <c r="A18" s="18"/>
      <c r="B18" s="15" t="s">
        <v>23</v>
      </c>
      <c r="C18" s="14" t="s">
        <v>19</v>
      </c>
      <c r="D18" s="19">
        <v>711186</v>
      </c>
      <c r="E18" s="19">
        <v>49770</v>
      </c>
      <c r="F18" s="19">
        <v>522651</v>
      </c>
      <c r="G18" s="19">
        <v>244857</v>
      </c>
      <c r="H18" s="19">
        <v>47259</v>
      </c>
      <c r="I18" s="19">
        <v>70812</v>
      </c>
      <c r="J18" s="19">
        <v>44949</v>
      </c>
      <c r="K18" s="19">
        <v>75303</v>
      </c>
      <c r="L18" s="19">
        <v>585636</v>
      </c>
      <c r="M18" s="19">
        <v>125550</v>
      </c>
      <c r="O18" s="29">
        <f aca="true" t="shared" si="12" ref="O18:O19">_xlfn.IFERROR(E18/($L18),"..")</f>
        <v>0.08498452963957134</v>
      </c>
      <c r="P18" s="29">
        <f>_xlfn.IFERROR(F18/($L18),"..")</f>
        <v>0.8924502592053767</v>
      </c>
      <c r="Q18" s="29">
        <f t="shared" si="3"/>
        <v>0.4181044198102576</v>
      </c>
      <c r="R18" s="29">
        <f t="shared" si="4"/>
        <v>0.08069688338831629</v>
      </c>
      <c r="S18" s="29">
        <f t="shared" si="5"/>
        <v>0.12091469786693441</v>
      </c>
      <c r="T18" s="29">
        <f t="shared" si="6"/>
        <v>0.07675245374259779</v>
      </c>
      <c r="U18" s="29">
        <f t="shared" si="7"/>
        <v>0.1285832838145196</v>
      </c>
    </row>
    <row r="19" spans="1:21" ht="14">
      <c r="A19" s="17"/>
      <c r="B19" s="15" t="s">
        <v>24</v>
      </c>
      <c r="C19" s="14" t="s">
        <v>19</v>
      </c>
      <c r="D19" s="20">
        <v>189177</v>
      </c>
      <c r="E19" s="20">
        <v>29922</v>
      </c>
      <c r="F19" s="20">
        <v>125370</v>
      </c>
      <c r="G19" s="20">
        <v>14367</v>
      </c>
      <c r="H19" s="20">
        <v>10545</v>
      </c>
      <c r="I19" s="20">
        <v>24564</v>
      </c>
      <c r="J19" s="20">
        <v>12498</v>
      </c>
      <c r="K19" s="20">
        <v>24594</v>
      </c>
      <c r="L19" s="20">
        <v>160671</v>
      </c>
      <c r="M19" s="20">
        <v>28500</v>
      </c>
      <c r="O19" s="29">
        <f t="shared" si="12"/>
        <v>0.18623149168175962</v>
      </c>
      <c r="P19" s="29">
        <f aca="true" t="shared" si="13" ref="P19:P20">_xlfn.IFERROR(F19/($L19),"..")</f>
        <v>0.7802901581492615</v>
      </c>
      <c r="Q19" s="29">
        <f t="shared" si="3"/>
        <v>0.0894187501166981</v>
      </c>
      <c r="R19" s="29">
        <f t="shared" si="4"/>
        <v>0.06563100995201374</v>
      </c>
      <c r="S19" s="29">
        <f t="shared" si="5"/>
        <v>0.1528838433818175</v>
      </c>
      <c r="T19" s="29">
        <f t="shared" si="6"/>
        <v>0.07778628377242937</v>
      </c>
      <c r="U19" s="29">
        <f t="shared" si="7"/>
        <v>0.15307056033758426</v>
      </c>
    </row>
    <row r="20" spans="1:21" ht="14">
      <c r="A20" s="16" t="s">
        <v>27</v>
      </c>
      <c r="B20" s="15" t="s">
        <v>21</v>
      </c>
      <c r="C20" s="14" t="s">
        <v>19</v>
      </c>
      <c r="D20" s="19">
        <v>361440</v>
      </c>
      <c r="E20" s="19">
        <v>32172</v>
      </c>
      <c r="F20" s="19">
        <v>256857</v>
      </c>
      <c r="G20" s="19">
        <v>89025</v>
      </c>
      <c r="H20" s="19">
        <v>23673</v>
      </c>
      <c r="I20" s="19">
        <v>45819</v>
      </c>
      <c r="J20" s="19">
        <v>26109</v>
      </c>
      <c r="K20" s="19">
        <v>47253</v>
      </c>
      <c r="L20" s="19">
        <v>296208</v>
      </c>
      <c r="M20" s="19">
        <v>65229</v>
      </c>
      <c r="O20" s="29">
        <f>_xlfn.IFERROR(E20/($L20),"..")</f>
        <v>0.10861286663425701</v>
      </c>
      <c r="P20" s="29">
        <f t="shared" si="13"/>
        <v>0.8671507859342084</v>
      </c>
      <c r="Q20" s="29">
        <f t="shared" si="3"/>
        <v>0.30054893858369797</v>
      </c>
      <c r="R20" s="29">
        <f t="shared" si="4"/>
        <v>0.07992019121698266</v>
      </c>
      <c r="S20" s="29">
        <f t="shared" si="5"/>
        <v>0.15468522119591638</v>
      </c>
      <c r="T20" s="29">
        <f t="shared" si="6"/>
        <v>0.08814414195430238</v>
      </c>
      <c r="U20" s="29">
        <f t="shared" si="7"/>
        <v>0.15952641387133365</v>
      </c>
    </row>
    <row r="21" spans="1:21" ht="14">
      <c r="A21" s="18"/>
      <c r="B21" s="15" t="s">
        <v>22</v>
      </c>
      <c r="C21" s="14" t="s">
        <v>19</v>
      </c>
      <c r="D21" s="20">
        <v>90342</v>
      </c>
      <c r="E21" s="20">
        <v>11013</v>
      </c>
      <c r="F21" s="20">
        <v>55086</v>
      </c>
      <c r="G21" s="20">
        <v>16728</v>
      </c>
      <c r="H21" s="20">
        <v>3570</v>
      </c>
      <c r="I21" s="20">
        <v>8298</v>
      </c>
      <c r="J21" s="20">
        <v>3210</v>
      </c>
      <c r="K21" s="20">
        <v>7653</v>
      </c>
      <c r="L21" s="20">
        <v>67980</v>
      </c>
      <c r="M21" s="20">
        <v>22365</v>
      </c>
      <c r="O21" s="29">
        <f aca="true" t="shared" si="14" ref="O21:O22">_xlfn.IFERROR(E21/($L21),"..")</f>
        <v>0.16200353045013238</v>
      </c>
      <c r="P21" s="29">
        <f>_xlfn.IFERROR(F21/($L21),"..")</f>
        <v>0.8103265666372462</v>
      </c>
      <c r="Q21" s="29">
        <f t="shared" si="3"/>
        <v>0.24607237422771402</v>
      </c>
      <c r="R21" s="29">
        <f t="shared" si="4"/>
        <v>0.052515445719329215</v>
      </c>
      <c r="S21" s="29">
        <f t="shared" si="5"/>
        <v>0.12206531332744924</v>
      </c>
      <c r="T21" s="29">
        <f t="shared" si="6"/>
        <v>0.047219770520741396</v>
      </c>
      <c r="U21" s="29">
        <f t="shared" si="7"/>
        <v>0.11257722859664607</v>
      </c>
    </row>
    <row r="22" spans="1:21" ht="14">
      <c r="A22" s="18"/>
      <c r="B22" s="15" t="s">
        <v>23</v>
      </c>
      <c r="C22" s="14" t="s">
        <v>19</v>
      </c>
      <c r="D22" s="19">
        <v>198063</v>
      </c>
      <c r="E22" s="19">
        <v>10758</v>
      </c>
      <c r="F22" s="19">
        <v>152073</v>
      </c>
      <c r="G22" s="19">
        <v>69267</v>
      </c>
      <c r="H22" s="19">
        <v>15933</v>
      </c>
      <c r="I22" s="19">
        <v>29664</v>
      </c>
      <c r="J22" s="19">
        <v>17370</v>
      </c>
      <c r="K22" s="19">
        <v>27438</v>
      </c>
      <c r="L22" s="19">
        <v>166092</v>
      </c>
      <c r="M22" s="19">
        <v>31971</v>
      </c>
      <c r="O22" s="29">
        <f t="shared" si="14"/>
        <v>0.0647713315511885</v>
      </c>
      <c r="P22" s="29">
        <f aca="true" t="shared" si="15" ref="P22:P23">_xlfn.IFERROR(F22/($L22),"..")</f>
        <v>0.9155949714615996</v>
      </c>
      <c r="Q22" s="29">
        <f t="shared" si="3"/>
        <v>0.4170399537605664</v>
      </c>
      <c r="R22" s="29">
        <f t="shared" si="4"/>
        <v>0.09592876237266093</v>
      </c>
      <c r="S22" s="29">
        <f t="shared" si="5"/>
        <v>0.17859981215230114</v>
      </c>
      <c r="T22" s="29">
        <f t="shared" si="6"/>
        <v>0.10458059388772488</v>
      </c>
      <c r="U22" s="29">
        <f t="shared" si="7"/>
        <v>0.16519760132938371</v>
      </c>
    </row>
    <row r="23" spans="1:21" ht="14">
      <c r="A23" s="17"/>
      <c r="B23" s="15" t="s">
        <v>24</v>
      </c>
      <c r="C23" s="14" t="s">
        <v>19</v>
      </c>
      <c r="D23" s="20">
        <v>73032</v>
      </c>
      <c r="E23" s="20">
        <v>10401</v>
      </c>
      <c r="F23" s="20">
        <v>49698</v>
      </c>
      <c r="G23" s="20">
        <v>3033</v>
      </c>
      <c r="H23" s="20">
        <v>4170</v>
      </c>
      <c r="I23" s="20">
        <v>7860</v>
      </c>
      <c r="J23" s="20">
        <v>5532</v>
      </c>
      <c r="K23" s="20">
        <v>12162</v>
      </c>
      <c r="L23" s="20">
        <v>62136</v>
      </c>
      <c r="M23" s="20">
        <v>10890</v>
      </c>
      <c r="O23" s="29">
        <f>_xlfn.IFERROR(E23/($L23),"..")</f>
        <v>0.16739088451139436</v>
      </c>
      <c r="P23" s="29">
        <f t="shared" si="15"/>
        <v>0.7998261877172653</v>
      </c>
      <c r="Q23" s="29">
        <f t="shared" si="3"/>
        <v>0.048812282734646585</v>
      </c>
      <c r="R23" s="29">
        <f t="shared" si="4"/>
        <v>0.06711085361143299</v>
      </c>
      <c r="S23" s="29">
        <f t="shared" si="5"/>
        <v>0.1264967168791039</v>
      </c>
      <c r="T23" s="29">
        <f t="shared" si="6"/>
        <v>0.08903051371185786</v>
      </c>
      <c r="U23" s="29">
        <f t="shared" si="7"/>
        <v>0.19573194283507145</v>
      </c>
    </row>
    <row r="24" spans="1:21" ht="14">
      <c r="A24" s="16" t="s">
        <v>28</v>
      </c>
      <c r="B24" s="15" t="s">
        <v>21</v>
      </c>
      <c r="C24" s="14" t="s">
        <v>19</v>
      </c>
      <c r="D24" s="19">
        <v>244317</v>
      </c>
      <c r="E24" s="19">
        <v>20709</v>
      </c>
      <c r="F24" s="19">
        <v>169374</v>
      </c>
      <c r="G24" s="19">
        <v>58257</v>
      </c>
      <c r="H24" s="19">
        <v>16065</v>
      </c>
      <c r="I24" s="19">
        <v>30657</v>
      </c>
      <c r="J24" s="19">
        <v>18246</v>
      </c>
      <c r="K24" s="19">
        <v>31605</v>
      </c>
      <c r="L24" s="19">
        <v>195000</v>
      </c>
      <c r="M24" s="19">
        <v>49317</v>
      </c>
      <c r="O24" s="29">
        <f aca="true" t="shared" si="16" ref="O24:O25">_xlfn.IFERROR(E24/($L24),"..")</f>
        <v>0.1062</v>
      </c>
      <c r="P24" s="29">
        <f>_xlfn.IFERROR(F24/($L24),"..")</f>
        <v>0.8685846153846154</v>
      </c>
      <c r="Q24" s="29">
        <f t="shared" si="3"/>
        <v>0.29875384615384615</v>
      </c>
      <c r="R24" s="29">
        <f t="shared" si="4"/>
        <v>0.08238461538461539</v>
      </c>
      <c r="S24" s="29">
        <f t="shared" si="5"/>
        <v>0.15721538461538462</v>
      </c>
      <c r="T24" s="29">
        <f t="shared" si="6"/>
        <v>0.09356923076923077</v>
      </c>
      <c r="U24" s="29">
        <f t="shared" si="7"/>
        <v>0.1620769230769231</v>
      </c>
    </row>
    <row r="25" spans="1:21" ht="14">
      <c r="A25" s="18"/>
      <c r="B25" s="15" t="s">
        <v>22</v>
      </c>
      <c r="C25" s="14" t="s">
        <v>19</v>
      </c>
      <c r="D25" s="20">
        <v>53832</v>
      </c>
      <c r="E25" s="20">
        <v>6147</v>
      </c>
      <c r="F25" s="20">
        <v>30021</v>
      </c>
      <c r="G25" s="20">
        <v>9945</v>
      </c>
      <c r="H25" s="20">
        <v>2058</v>
      </c>
      <c r="I25" s="20">
        <v>4656</v>
      </c>
      <c r="J25" s="20">
        <v>1824</v>
      </c>
      <c r="K25" s="20">
        <v>4428</v>
      </c>
      <c r="L25" s="20">
        <v>37350</v>
      </c>
      <c r="M25" s="20">
        <v>16482</v>
      </c>
      <c r="O25" s="29">
        <f t="shared" si="16"/>
        <v>0.16457831325301206</v>
      </c>
      <c r="P25" s="29">
        <f aca="true" t="shared" si="17" ref="P25:P26">_xlfn.IFERROR(F25/($L25),"..")</f>
        <v>0.8037751004016064</v>
      </c>
      <c r="Q25" s="29">
        <f t="shared" si="3"/>
        <v>0.26626506024096386</v>
      </c>
      <c r="R25" s="29">
        <f t="shared" si="4"/>
        <v>0.0551004016064257</v>
      </c>
      <c r="S25" s="29">
        <f t="shared" si="5"/>
        <v>0.12465863453815261</v>
      </c>
      <c r="T25" s="29">
        <f t="shared" si="6"/>
        <v>0.048835341365461846</v>
      </c>
      <c r="U25" s="29">
        <f t="shared" si="7"/>
        <v>0.11855421686746988</v>
      </c>
    </row>
    <row r="26" spans="1:21" ht="14">
      <c r="A26" s="18"/>
      <c r="B26" s="15" t="s">
        <v>23</v>
      </c>
      <c r="C26" s="14" t="s">
        <v>19</v>
      </c>
      <c r="D26" s="19">
        <v>133386</v>
      </c>
      <c r="E26" s="19">
        <v>6462</v>
      </c>
      <c r="F26" s="19">
        <v>100686</v>
      </c>
      <c r="G26" s="19">
        <v>45987</v>
      </c>
      <c r="H26" s="19">
        <v>10674</v>
      </c>
      <c r="I26" s="19">
        <v>20154</v>
      </c>
      <c r="J26" s="19">
        <v>12006</v>
      </c>
      <c r="K26" s="19">
        <v>18195</v>
      </c>
      <c r="L26" s="19">
        <v>109179</v>
      </c>
      <c r="M26" s="19">
        <v>24210</v>
      </c>
      <c r="O26" s="29">
        <f>_xlfn.IFERROR(E26/($L26),"..")</f>
        <v>0.05918720633088781</v>
      </c>
      <c r="P26" s="29">
        <f t="shared" si="17"/>
        <v>0.9222103151704998</v>
      </c>
      <c r="Q26" s="29">
        <f t="shared" si="3"/>
        <v>0.42120737504465144</v>
      </c>
      <c r="R26" s="29">
        <f t="shared" si="4"/>
        <v>0.09776605391146649</v>
      </c>
      <c r="S26" s="29">
        <f t="shared" si="5"/>
        <v>0.18459593877943561</v>
      </c>
      <c r="T26" s="29">
        <f t="shared" si="6"/>
        <v>0.1099662022916495</v>
      </c>
      <c r="U26" s="29">
        <f t="shared" si="7"/>
        <v>0.16665292776083312</v>
      </c>
    </row>
    <row r="27" spans="1:21" ht="14">
      <c r="A27" s="17"/>
      <c r="B27" s="15" t="s">
        <v>24</v>
      </c>
      <c r="C27" s="14" t="s">
        <v>19</v>
      </c>
      <c r="D27" s="20">
        <v>57096</v>
      </c>
      <c r="E27" s="20">
        <v>8103</v>
      </c>
      <c r="F27" s="20">
        <v>38667</v>
      </c>
      <c r="G27" s="20">
        <v>2325</v>
      </c>
      <c r="H27" s="20">
        <v>3333</v>
      </c>
      <c r="I27" s="20">
        <v>5850</v>
      </c>
      <c r="J27" s="20">
        <v>4416</v>
      </c>
      <c r="K27" s="20">
        <v>8985</v>
      </c>
      <c r="L27" s="20">
        <v>48468</v>
      </c>
      <c r="M27" s="20">
        <v>8628</v>
      </c>
      <c r="O27" s="29">
        <f aca="true" t="shared" si="18" ref="O27:O28">_xlfn.IFERROR(E27/($L27),"..")</f>
        <v>0.16718247090864075</v>
      </c>
      <c r="P27" s="29">
        <f>_xlfn.IFERROR(F27/($L27),"..")</f>
        <v>0.7977841049764793</v>
      </c>
      <c r="Q27" s="29">
        <f t="shared" si="3"/>
        <v>0.04796979450359</v>
      </c>
      <c r="R27" s="29">
        <f t="shared" si="4"/>
        <v>0.06876702153998515</v>
      </c>
      <c r="S27" s="29">
        <f t="shared" si="5"/>
        <v>0.12069819262193612</v>
      </c>
      <c r="T27" s="29">
        <f t="shared" si="6"/>
        <v>0.09111166130230255</v>
      </c>
      <c r="U27" s="29">
        <f t="shared" si="7"/>
        <v>0.1853800445654865</v>
      </c>
    </row>
    <row r="28" spans="1:21" ht="14">
      <c r="A28" s="16" t="s">
        <v>29</v>
      </c>
      <c r="B28" s="15" t="s">
        <v>21</v>
      </c>
      <c r="C28" s="14" t="s">
        <v>19</v>
      </c>
      <c r="D28" s="19">
        <v>36234</v>
      </c>
      <c r="E28" s="19">
        <v>2925</v>
      </c>
      <c r="F28" s="19">
        <v>23835</v>
      </c>
      <c r="G28" s="19">
        <v>9162</v>
      </c>
      <c r="H28" s="19">
        <v>2808</v>
      </c>
      <c r="I28" s="19">
        <v>5631</v>
      </c>
      <c r="J28" s="19">
        <v>3171</v>
      </c>
      <c r="K28" s="19">
        <v>5520</v>
      </c>
      <c r="L28" s="19">
        <v>27603</v>
      </c>
      <c r="M28" s="19">
        <v>8631</v>
      </c>
      <c r="O28" s="29">
        <f t="shared" si="18"/>
        <v>0.10596674274535377</v>
      </c>
      <c r="P28" s="29">
        <f aca="true" t="shared" si="19" ref="P28:P29">_xlfn.IFERROR(F28/($L28),"..")</f>
        <v>0.8634930985762417</v>
      </c>
      <c r="Q28" s="29">
        <f t="shared" si="3"/>
        <v>0.33192044343006194</v>
      </c>
      <c r="R28" s="29">
        <f t="shared" si="4"/>
        <v>0.10172807303553962</v>
      </c>
      <c r="S28" s="29">
        <f t="shared" si="5"/>
        <v>0.20399956526464516</v>
      </c>
      <c r="T28" s="29">
        <f t="shared" si="6"/>
        <v>0.1148788175198348</v>
      </c>
      <c r="U28" s="29">
        <f t="shared" si="7"/>
        <v>0.19997826323225737</v>
      </c>
    </row>
    <row r="29" spans="1:21" ht="14">
      <c r="A29" s="18"/>
      <c r="B29" s="15" t="s">
        <v>22</v>
      </c>
      <c r="C29" s="14" t="s">
        <v>19</v>
      </c>
      <c r="D29" s="20">
        <v>8766</v>
      </c>
      <c r="E29" s="20">
        <v>843</v>
      </c>
      <c r="F29" s="20">
        <v>4806</v>
      </c>
      <c r="G29" s="20">
        <v>2031</v>
      </c>
      <c r="H29" s="20">
        <v>477</v>
      </c>
      <c r="I29" s="20">
        <v>1026</v>
      </c>
      <c r="J29" s="20">
        <v>399</v>
      </c>
      <c r="K29" s="20">
        <v>834</v>
      </c>
      <c r="L29" s="20">
        <v>5874</v>
      </c>
      <c r="M29" s="20">
        <v>2892</v>
      </c>
      <c r="O29" s="29">
        <f>_xlfn.IFERROR(E29/($L29),"..")</f>
        <v>0.1435137895812053</v>
      </c>
      <c r="P29" s="29">
        <f t="shared" si="19"/>
        <v>0.8181818181818182</v>
      </c>
      <c r="Q29" s="29">
        <f t="shared" si="3"/>
        <v>0.34576098059244126</v>
      </c>
      <c r="R29" s="29">
        <f t="shared" si="4"/>
        <v>0.08120531154239019</v>
      </c>
      <c r="S29" s="29">
        <f t="shared" si="5"/>
        <v>0.17466802860061287</v>
      </c>
      <c r="T29" s="29">
        <f t="shared" si="6"/>
        <v>0.067926455566905</v>
      </c>
      <c r="U29" s="29">
        <f t="shared" si="7"/>
        <v>0.14198161389172625</v>
      </c>
    </row>
    <row r="30" spans="1:21" ht="14">
      <c r="A30" s="18"/>
      <c r="B30" s="15" t="s">
        <v>23</v>
      </c>
      <c r="C30" s="14" t="s">
        <v>19</v>
      </c>
      <c r="D30" s="19">
        <v>20124</v>
      </c>
      <c r="E30" s="19">
        <v>996</v>
      </c>
      <c r="F30" s="19">
        <v>14352</v>
      </c>
      <c r="G30" s="19">
        <v>6717</v>
      </c>
      <c r="H30" s="19">
        <v>1914</v>
      </c>
      <c r="I30" s="19">
        <v>3717</v>
      </c>
      <c r="J30" s="19">
        <v>2130</v>
      </c>
      <c r="K30" s="19">
        <v>3372</v>
      </c>
      <c r="L30" s="19">
        <v>15705</v>
      </c>
      <c r="M30" s="19">
        <v>4419</v>
      </c>
      <c r="O30" s="29">
        <f aca="true" t="shared" si="20" ref="O30:O31">_xlfn.IFERROR(E30/($L30),"..")</f>
        <v>0.06341929321872015</v>
      </c>
      <c r="P30" s="29">
        <f>_xlfn.IFERROR(F30/($L30),"..")</f>
        <v>0.9138490926456543</v>
      </c>
      <c r="Q30" s="29">
        <f t="shared" si="3"/>
        <v>0.4276981852913085</v>
      </c>
      <c r="R30" s="29">
        <f t="shared" si="4"/>
        <v>0.1218720152817574</v>
      </c>
      <c r="S30" s="29">
        <f t="shared" si="5"/>
        <v>0.23667621776504297</v>
      </c>
      <c r="T30" s="29">
        <f t="shared" si="6"/>
        <v>0.1356255969436485</v>
      </c>
      <c r="U30" s="29">
        <f t="shared" si="7"/>
        <v>0.21470869149952246</v>
      </c>
    </row>
    <row r="31" spans="1:21" ht="14">
      <c r="A31" s="17"/>
      <c r="B31" s="15" t="s">
        <v>24</v>
      </c>
      <c r="C31" s="14" t="s">
        <v>19</v>
      </c>
      <c r="D31" s="20">
        <v>7344</v>
      </c>
      <c r="E31" s="20">
        <v>1086</v>
      </c>
      <c r="F31" s="20">
        <v>4674</v>
      </c>
      <c r="G31" s="20">
        <v>417</v>
      </c>
      <c r="H31" s="20">
        <v>414</v>
      </c>
      <c r="I31" s="20">
        <v>888</v>
      </c>
      <c r="J31" s="20">
        <v>645</v>
      </c>
      <c r="K31" s="20">
        <v>1317</v>
      </c>
      <c r="L31" s="20">
        <v>6021</v>
      </c>
      <c r="M31" s="20">
        <v>1320</v>
      </c>
      <c r="O31" s="29">
        <f t="shared" si="20"/>
        <v>0.18036870951669157</v>
      </c>
      <c r="P31" s="29">
        <f aca="true" t="shared" si="21" ref="P31:P32">_xlfn.IFERROR(F31/($L31),"..")</f>
        <v>0.776283009466866</v>
      </c>
      <c r="Q31" s="29">
        <f t="shared" si="3"/>
        <v>0.06925759840558046</v>
      </c>
      <c r="R31" s="29">
        <f t="shared" si="4"/>
        <v>0.0687593423019432</v>
      </c>
      <c r="S31" s="29">
        <f t="shared" si="5"/>
        <v>0.1474838066766318</v>
      </c>
      <c r="T31" s="29">
        <f t="shared" si="6"/>
        <v>0.10712506228201295</v>
      </c>
      <c r="U31" s="29">
        <f t="shared" si="7"/>
        <v>0.21873442949676133</v>
      </c>
    </row>
    <row r="32" spans="1:21" ht="14">
      <c r="A32" s="16" t="s">
        <v>30</v>
      </c>
      <c r="B32" s="15" t="s">
        <v>21</v>
      </c>
      <c r="C32" s="14" t="s">
        <v>19</v>
      </c>
      <c r="D32" s="19">
        <v>131430</v>
      </c>
      <c r="E32" s="19">
        <v>12003</v>
      </c>
      <c r="F32" s="19">
        <v>90861</v>
      </c>
      <c r="G32" s="19">
        <v>30849</v>
      </c>
      <c r="H32" s="19">
        <v>8709</v>
      </c>
      <c r="I32" s="19">
        <v>17370</v>
      </c>
      <c r="J32" s="19">
        <v>10419</v>
      </c>
      <c r="K32" s="19">
        <v>16527</v>
      </c>
      <c r="L32" s="19">
        <v>105636</v>
      </c>
      <c r="M32" s="19">
        <v>25794</v>
      </c>
      <c r="O32" s="29">
        <f>_xlfn.IFERROR(E32/($L32),"..")</f>
        <v>0.11362603657843917</v>
      </c>
      <c r="P32" s="29">
        <f t="shared" si="21"/>
        <v>0.8601329092354879</v>
      </c>
      <c r="Q32" s="29">
        <f t="shared" si="3"/>
        <v>0.29203112575258433</v>
      </c>
      <c r="R32" s="29">
        <f t="shared" si="4"/>
        <v>0.08244348517550835</v>
      </c>
      <c r="S32" s="29">
        <f t="shared" si="5"/>
        <v>0.1644325798023401</v>
      </c>
      <c r="T32" s="29">
        <f t="shared" si="6"/>
        <v>0.09863114847211178</v>
      </c>
      <c r="U32" s="29">
        <f t="shared" si="7"/>
        <v>0.15645234579120754</v>
      </c>
    </row>
    <row r="33" spans="1:21" ht="14">
      <c r="A33" s="18"/>
      <c r="B33" s="15" t="s">
        <v>22</v>
      </c>
      <c r="C33" s="14" t="s">
        <v>19</v>
      </c>
      <c r="D33" s="20">
        <v>29202</v>
      </c>
      <c r="E33" s="20">
        <v>3651</v>
      </c>
      <c r="F33" s="20">
        <v>16152</v>
      </c>
      <c r="G33" s="20">
        <v>5604</v>
      </c>
      <c r="H33" s="20">
        <v>1236</v>
      </c>
      <c r="I33" s="20">
        <v>2697</v>
      </c>
      <c r="J33" s="20">
        <v>1062</v>
      </c>
      <c r="K33" s="20">
        <v>2079</v>
      </c>
      <c r="L33" s="20">
        <v>20508</v>
      </c>
      <c r="M33" s="20">
        <v>8694</v>
      </c>
      <c r="O33" s="29">
        <f aca="true" t="shared" si="22" ref="O33:O34">_xlfn.IFERROR(E33/($L33),"..")</f>
        <v>0.17802808660035108</v>
      </c>
      <c r="P33" s="29">
        <f>_xlfn.IFERROR(F33/($L33),"..")</f>
        <v>0.7875950848449386</v>
      </c>
      <c r="Q33" s="29">
        <f t="shared" si="3"/>
        <v>0.2732592159157402</v>
      </c>
      <c r="R33" s="29">
        <f t="shared" si="4"/>
        <v>0.06026916325336454</v>
      </c>
      <c r="S33" s="29">
        <f t="shared" si="5"/>
        <v>0.1315096547688707</v>
      </c>
      <c r="T33" s="29">
        <f t="shared" si="6"/>
        <v>0.051784669397308365</v>
      </c>
      <c r="U33" s="29">
        <f t="shared" si="7"/>
        <v>0.10137507314218841</v>
      </c>
    </row>
    <row r="34" spans="1:21" ht="14">
      <c r="A34" s="18"/>
      <c r="B34" s="15" t="s">
        <v>23</v>
      </c>
      <c r="C34" s="14" t="s">
        <v>19</v>
      </c>
      <c r="D34" s="19">
        <v>71841</v>
      </c>
      <c r="E34" s="19">
        <v>3804</v>
      </c>
      <c r="F34" s="19">
        <v>54294</v>
      </c>
      <c r="G34" s="19">
        <v>24120</v>
      </c>
      <c r="H34" s="19">
        <v>5844</v>
      </c>
      <c r="I34" s="19">
        <v>11106</v>
      </c>
      <c r="J34" s="19">
        <v>6993</v>
      </c>
      <c r="K34" s="19">
        <v>9594</v>
      </c>
      <c r="L34" s="19">
        <v>59274</v>
      </c>
      <c r="M34" s="19">
        <v>12567</v>
      </c>
      <c r="O34" s="29">
        <f t="shared" si="22"/>
        <v>0.06417653608664844</v>
      </c>
      <c r="P34" s="29">
        <f aca="true" t="shared" si="23" ref="P34:P35">_xlfn.IFERROR(F34/($L34),"..")</f>
        <v>0.9159833991294666</v>
      </c>
      <c r="Q34" s="29">
        <f t="shared" si="3"/>
        <v>0.4069237777102946</v>
      </c>
      <c r="R34" s="29">
        <f t="shared" si="4"/>
        <v>0.09859297499746938</v>
      </c>
      <c r="S34" s="29">
        <f t="shared" si="5"/>
        <v>0.1873671424233222</v>
      </c>
      <c r="T34" s="29">
        <f t="shared" si="6"/>
        <v>0.11797752808988764</v>
      </c>
      <c r="U34" s="29">
        <f t="shared" si="7"/>
        <v>0.16185848770118433</v>
      </c>
    </row>
    <row r="35" spans="1:21" ht="14">
      <c r="A35" s="17"/>
      <c r="B35" s="15" t="s">
        <v>24</v>
      </c>
      <c r="C35" s="14" t="s">
        <v>19</v>
      </c>
      <c r="D35" s="20">
        <v>30390</v>
      </c>
      <c r="E35" s="20">
        <v>4548</v>
      </c>
      <c r="F35" s="20">
        <v>20415</v>
      </c>
      <c r="G35" s="20">
        <v>1122</v>
      </c>
      <c r="H35" s="20">
        <v>1629</v>
      </c>
      <c r="I35" s="20">
        <v>3570</v>
      </c>
      <c r="J35" s="20">
        <v>2364</v>
      </c>
      <c r="K35" s="20">
        <v>4854</v>
      </c>
      <c r="L35" s="20">
        <v>25854</v>
      </c>
      <c r="M35" s="20">
        <v>4539</v>
      </c>
      <c r="O35" s="29">
        <f>_xlfn.IFERROR(E35/($L35),"..")</f>
        <v>0.17591088419586912</v>
      </c>
      <c r="P35" s="29">
        <f t="shared" si="23"/>
        <v>0.7896263634253887</v>
      </c>
      <c r="Q35" s="29">
        <f t="shared" si="3"/>
        <v>0.043397540032490134</v>
      </c>
      <c r="R35" s="29">
        <f t="shared" si="4"/>
        <v>0.06300765838941749</v>
      </c>
      <c r="S35" s="29">
        <f t="shared" si="5"/>
        <v>0.13808308192155952</v>
      </c>
      <c r="T35" s="29">
        <f t="shared" si="6"/>
        <v>0.0914365281967974</v>
      </c>
      <c r="U35" s="29">
        <f t="shared" si="7"/>
        <v>0.18774657693200278</v>
      </c>
    </row>
    <row r="36" spans="1:21" ht="14">
      <c r="A36" s="16" t="s">
        <v>31</v>
      </c>
      <c r="B36" s="15" t="s">
        <v>21</v>
      </c>
      <c r="C36" s="14" t="s">
        <v>19</v>
      </c>
      <c r="D36" s="19">
        <v>92895</v>
      </c>
      <c r="E36" s="19">
        <v>8703</v>
      </c>
      <c r="F36" s="19">
        <v>68154</v>
      </c>
      <c r="G36" s="19">
        <v>23556</v>
      </c>
      <c r="H36" s="19">
        <v>5955</v>
      </c>
      <c r="I36" s="19">
        <v>13737</v>
      </c>
      <c r="J36" s="19">
        <v>7527</v>
      </c>
      <c r="K36" s="19">
        <v>13011</v>
      </c>
      <c r="L36" s="19">
        <v>78906</v>
      </c>
      <c r="M36" s="19">
        <v>13989</v>
      </c>
      <c r="O36" s="29">
        <f aca="true" t="shared" si="24" ref="O36:O37">_xlfn.IFERROR(E36/($L36),"..")</f>
        <v>0.11029579499657821</v>
      </c>
      <c r="P36" s="29">
        <f>_xlfn.IFERROR(F36/($L36),"..")</f>
        <v>0.8637365979773401</v>
      </c>
      <c r="Q36" s="29">
        <f t="shared" si="3"/>
        <v>0.29853243099384075</v>
      </c>
      <c r="R36" s="29">
        <f t="shared" si="4"/>
        <v>0.07546954604212608</v>
      </c>
      <c r="S36" s="29">
        <f t="shared" si="5"/>
        <v>0.17409322484982132</v>
      </c>
      <c r="T36" s="29">
        <f t="shared" si="6"/>
        <v>0.09539198540034978</v>
      </c>
      <c r="U36" s="29">
        <f t="shared" si="7"/>
        <v>0.1648924036194966</v>
      </c>
    </row>
    <row r="37" spans="1:21" ht="14">
      <c r="A37" s="18"/>
      <c r="B37" s="15" t="s">
        <v>22</v>
      </c>
      <c r="C37" s="14" t="s">
        <v>19</v>
      </c>
      <c r="D37" s="20">
        <v>19992</v>
      </c>
      <c r="E37" s="20">
        <v>2631</v>
      </c>
      <c r="F37" s="20">
        <v>12603</v>
      </c>
      <c r="G37" s="20">
        <v>4230</v>
      </c>
      <c r="H37" s="20">
        <v>786</v>
      </c>
      <c r="I37" s="20">
        <v>2103</v>
      </c>
      <c r="J37" s="20">
        <v>753</v>
      </c>
      <c r="K37" s="20">
        <v>1671</v>
      </c>
      <c r="L37" s="20">
        <v>15753</v>
      </c>
      <c r="M37" s="20">
        <v>4236</v>
      </c>
      <c r="O37" s="29">
        <f t="shared" si="24"/>
        <v>0.16701580651304512</v>
      </c>
      <c r="P37" s="29">
        <f aca="true" t="shared" si="25" ref="P37:P38">_xlfn.IFERROR(F37/($L37),"..")</f>
        <v>0.8000380879832413</v>
      </c>
      <c r="Q37" s="29">
        <f t="shared" si="3"/>
        <v>0.26852028185107596</v>
      </c>
      <c r="R37" s="29">
        <f t="shared" si="4"/>
        <v>0.04989525804608646</v>
      </c>
      <c r="S37" s="29">
        <f t="shared" si="5"/>
        <v>0.13349838126071226</v>
      </c>
      <c r="T37" s="29">
        <f t="shared" si="6"/>
        <v>0.04780041896781565</v>
      </c>
      <c r="U37" s="29">
        <f t="shared" si="7"/>
        <v>0.10607503332698534</v>
      </c>
    </row>
    <row r="38" spans="1:21" ht="14">
      <c r="A38" s="18"/>
      <c r="B38" s="15" t="s">
        <v>23</v>
      </c>
      <c r="C38" s="14" t="s">
        <v>19</v>
      </c>
      <c r="D38" s="19">
        <v>52464</v>
      </c>
      <c r="E38" s="19">
        <v>2727</v>
      </c>
      <c r="F38" s="19">
        <v>42012</v>
      </c>
      <c r="G38" s="19">
        <v>18651</v>
      </c>
      <c r="H38" s="19">
        <v>4083</v>
      </c>
      <c r="I38" s="19">
        <v>9171</v>
      </c>
      <c r="J38" s="19">
        <v>5196</v>
      </c>
      <c r="K38" s="19">
        <v>7896</v>
      </c>
      <c r="L38" s="19">
        <v>45660</v>
      </c>
      <c r="M38" s="19">
        <v>6807</v>
      </c>
      <c r="O38" s="29">
        <f>_xlfn.IFERROR(E38/($L38),"..")</f>
        <v>0.05972404730617609</v>
      </c>
      <c r="P38" s="29">
        <f t="shared" si="25"/>
        <v>0.9201051248357425</v>
      </c>
      <c r="Q38" s="29">
        <f t="shared" si="3"/>
        <v>0.40847568988173455</v>
      </c>
      <c r="R38" s="29">
        <f t="shared" si="4"/>
        <v>0.08942181340341655</v>
      </c>
      <c r="S38" s="29">
        <f t="shared" si="5"/>
        <v>0.20085413929040735</v>
      </c>
      <c r="T38" s="29">
        <f t="shared" si="6"/>
        <v>0.11379763469119579</v>
      </c>
      <c r="U38" s="29">
        <f t="shared" si="7"/>
        <v>0.17293035479632063</v>
      </c>
    </row>
    <row r="39" spans="1:21" ht="14">
      <c r="A39" s="17"/>
      <c r="B39" s="15" t="s">
        <v>24</v>
      </c>
      <c r="C39" s="14" t="s">
        <v>19</v>
      </c>
      <c r="D39" s="20">
        <v>20436</v>
      </c>
      <c r="E39" s="20">
        <v>3345</v>
      </c>
      <c r="F39" s="20">
        <v>13539</v>
      </c>
      <c r="G39" s="20">
        <v>675</v>
      </c>
      <c r="H39" s="20">
        <v>1086</v>
      </c>
      <c r="I39" s="20">
        <v>2463</v>
      </c>
      <c r="J39" s="20">
        <v>1578</v>
      </c>
      <c r="K39" s="20">
        <v>3444</v>
      </c>
      <c r="L39" s="20">
        <v>17493</v>
      </c>
      <c r="M39" s="20">
        <v>2943</v>
      </c>
      <c r="O39" s="29">
        <f aca="true" t="shared" si="26" ref="O39:O40">_xlfn.IFERROR(E39/($L39),"..")</f>
        <v>0.19121934488080947</v>
      </c>
      <c r="P39" s="29">
        <f>_xlfn.IFERROR(F39/($L39),"..")</f>
        <v>0.7739667295489624</v>
      </c>
      <c r="Q39" s="29">
        <f t="shared" si="3"/>
        <v>0.038586863316755274</v>
      </c>
      <c r="R39" s="29">
        <f t="shared" si="4"/>
        <v>0.06208197564740182</v>
      </c>
      <c r="S39" s="29">
        <f t="shared" si="5"/>
        <v>0.1407991768135826</v>
      </c>
      <c r="T39" s="29">
        <f t="shared" si="6"/>
        <v>0.090207511576059</v>
      </c>
      <c r="U39" s="29">
        <f t="shared" si="7"/>
        <v>0.19687875150060025</v>
      </c>
    </row>
    <row r="40" spans="1:21" ht="14">
      <c r="A40" s="16" t="s">
        <v>32</v>
      </c>
      <c r="B40" s="15" t="s">
        <v>21</v>
      </c>
      <c r="C40" s="14" t="s">
        <v>19</v>
      </c>
      <c r="D40" s="19">
        <v>191031</v>
      </c>
      <c r="E40" s="19">
        <v>18426</v>
      </c>
      <c r="F40" s="19">
        <v>135804</v>
      </c>
      <c r="G40" s="19">
        <v>44064</v>
      </c>
      <c r="H40" s="19">
        <v>12822</v>
      </c>
      <c r="I40" s="19">
        <v>25290</v>
      </c>
      <c r="J40" s="19">
        <v>15540</v>
      </c>
      <c r="K40" s="19">
        <v>27024</v>
      </c>
      <c r="L40" s="19">
        <v>158556</v>
      </c>
      <c r="M40" s="19">
        <v>32475</v>
      </c>
      <c r="O40" s="29">
        <f t="shared" si="26"/>
        <v>0.11621130704609096</v>
      </c>
      <c r="P40" s="29">
        <f aca="true" t="shared" si="27" ref="P40:P41">_xlfn.IFERROR(F40/($L40),"..")</f>
        <v>0.8565049572390827</v>
      </c>
      <c r="Q40" s="29">
        <f t="shared" si="3"/>
        <v>0.27790812079013094</v>
      </c>
      <c r="R40" s="29">
        <f t="shared" si="4"/>
        <v>0.08086732763187769</v>
      </c>
      <c r="S40" s="29">
        <f t="shared" si="5"/>
        <v>0.15950200560054492</v>
      </c>
      <c r="T40" s="29">
        <f t="shared" si="6"/>
        <v>0.09800953606296829</v>
      </c>
      <c r="U40" s="29">
        <f t="shared" si="7"/>
        <v>0.1704382047983047</v>
      </c>
    </row>
    <row r="41" spans="1:21" ht="14">
      <c r="A41" s="18"/>
      <c r="B41" s="15" t="s">
        <v>22</v>
      </c>
      <c r="C41" s="14" t="s">
        <v>19</v>
      </c>
      <c r="D41" s="20">
        <v>46650</v>
      </c>
      <c r="E41" s="20">
        <v>6063</v>
      </c>
      <c r="F41" s="20">
        <v>28770</v>
      </c>
      <c r="G41" s="20">
        <v>9021</v>
      </c>
      <c r="H41" s="20">
        <v>1986</v>
      </c>
      <c r="I41" s="20">
        <v>4764</v>
      </c>
      <c r="J41" s="20">
        <v>1797</v>
      </c>
      <c r="K41" s="20">
        <v>4188</v>
      </c>
      <c r="L41" s="20">
        <v>35970</v>
      </c>
      <c r="M41" s="20">
        <v>10680</v>
      </c>
      <c r="O41" s="29">
        <f>_xlfn.IFERROR(E41/($L41),"..")</f>
        <v>0.16855713094245203</v>
      </c>
      <c r="P41" s="29">
        <f t="shared" si="27"/>
        <v>0.7998331943286072</v>
      </c>
      <c r="Q41" s="29">
        <f t="shared" si="3"/>
        <v>0.2507923269391159</v>
      </c>
      <c r="R41" s="29">
        <f t="shared" si="4"/>
        <v>0.05521267723102585</v>
      </c>
      <c r="S41" s="29">
        <f t="shared" si="5"/>
        <v>0.13244370308590492</v>
      </c>
      <c r="T41" s="29">
        <f t="shared" si="6"/>
        <v>0.04995829858215179</v>
      </c>
      <c r="U41" s="29">
        <f t="shared" si="7"/>
        <v>0.11643035863219349</v>
      </c>
    </row>
    <row r="42" spans="1:21" ht="14">
      <c r="A42" s="18"/>
      <c r="B42" s="15" t="s">
        <v>23</v>
      </c>
      <c r="C42" s="14" t="s">
        <v>19</v>
      </c>
      <c r="D42" s="19">
        <v>101337</v>
      </c>
      <c r="E42" s="19">
        <v>5730</v>
      </c>
      <c r="F42" s="19">
        <v>78345</v>
      </c>
      <c r="G42" s="19">
        <v>33624</v>
      </c>
      <c r="H42" s="19">
        <v>8487</v>
      </c>
      <c r="I42" s="19">
        <v>16269</v>
      </c>
      <c r="J42" s="19">
        <v>10212</v>
      </c>
      <c r="K42" s="19">
        <v>15258</v>
      </c>
      <c r="L42" s="19">
        <v>85878</v>
      </c>
      <c r="M42" s="19">
        <v>15459</v>
      </c>
      <c r="O42" s="29">
        <f aca="true" t="shared" si="28" ref="O42:O43">_xlfn.IFERROR(E42/($L42),"..")</f>
        <v>0.06672255991057081</v>
      </c>
      <c r="P42" s="29">
        <f>_xlfn.IFERROR(F42/($L42),"..")</f>
        <v>0.9122825403479354</v>
      </c>
      <c r="Q42" s="29">
        <f t="shared" si="3"/>
        <v>0.3915321735485223</v>
      </c>
      <c r="R42" s="29">
        <f t="shared" si="4"/>
        <v>0.09882624187801299</v>
      </c>
      <c r="S42" s="29">
        <f t="shared" si="5"/>
        <v>0.189443163557605</v>
      </c>
      <c r="T42" s="29">
        <f t="shared" si="6"/>
        <v>0.11891287640606442</v>
      </c>
      <c r="U42" s="29">
        <f t="shared" si="7"/>
        <v>0.17767064906029484</v>
      </c>
    </row>
    <row r="43" spans="1:21" ht="14">
      <c r="A43" s="17"/>
      <c r="B43" s="15" t="s">
        <v>24</v>
      </c>
      <c r="C43" s="14" t="s">
        <v>19</v>
      </c>
      <c r="D43" s="20">
        <v>43044</v>
      </c>
      <c r="E43" s="20">
        <v>6633</v>
      </c>
      <c r="F43" s="20">
        <v>28689</v>
      </c>
      <c r="G43" s="20">
        <v>1419</v>
      </c>
      <c r="H43" s="20">
        <v>2349</v>
      </c>
      <c r="I43" s="20">
        <v>4257</v>
      </c>
      <c r="J43" s="20">
        <v>3528</v>
      </c>
      <c r="K43" s="20">
        <v>7578</v>
      </c>
      <c r="L43" s="20">
        <v>36708</v>
      </c>
      <c r="M43" s="20">
        <v>6333</v>
      </c>
      <c r="O43" s="29">
        <f t="shared" si="28"/>
        <v>0.18069630598234718</v>
      </c>
      <c r="P43" s="29">
        <f aca="true" t="shared" si="29" ref="P43:P44">_xlfn.IFERROR(F43/($L43),"..")</f>
        <v>0.7815462569467146</v>
      </c>
      <c r="Q43" s="29">
        <f t="shared" si="3"/>
        <v>0.038656423667865314</v>
      </c>
      <c r="R43" s="29">
        <f t="shared" si="4"/>
        <v>0.06399150049035633</v>
      </c>
      <c r="S43" s="29">
        <f t="shared" si="5"/>
        <v>0.11596927100359594</v>
      </c>
      <c r="T43" s="29">
        <f t="shared" si="6"/>
        <v>0.09610983981693363</v>
      </c>
      <c r="U43" s="29">
        <f t="shared" si="7"/>
        <v>0.2064400130761687</v>
      </c>
    </row>
    <row r="44" spans="1:21" ht="14">
      <c r="A44" s="16" t="s">
        <v>33</v>
      </c>
      <c r="B44" s="15" t="s">
        <v>21</v>
      </c>
      <c r="C44" s="14" t="s">
        <v>19</v>
      </c>
      <c r="D44" s="19">
        <v>412908</v>
      </c>
      <c r="E44" s="19">
        <v>35439</v>
      </c>
      <c r="F44" s="19">
        <v>312159</v>
      </c>
      <c r="G44" s="19">
        <v>102663</v>
      </c>
      <c r="H44" s="19">
        <v>25260</v>
      </c>
      <c r="I44" s="19">
        <v>50847</v>
      </c>
      <c r="J44" s="19">
        <v>30099</v>
      </c>
      <c r="K44" s="19">
        <v>59979</v>
      </c>
      <c r="L44" s="19">
        <v>355734</v>
      </c>
      <c r="M44" s="19">
        <v>57177</v>
      </c>
      <c r="O44" s="29">
        <f>_xlfn.IFERROR(E44/($L44),"..")</f>
        <v>0.09962218961358768</v>
      </c>
      <c r="P44" s="29">
        <f t="shared" si="29"/>
        <v>0.8775067887803808</v>
      </c>
      <c r="Q44" s="29">
        <f t="shared" si="3"/>
        <v>0.2885948489601781</v>
      </c>
      <c r="R44" s="29">
        <f t="shared" si="4"/>
        <v>0.0710081128033868</v>
      </c>
      <c r="S44" s="29">
        <f t="shared" si="5"/>
        <v>0.14293545177014286</v>
      </c>
      <c r="T44" s="29">
        <f t="shared" si="6"/>
        <v>0.08461097336774107</v>
      </c>
      <c r="U44" s="29">
        <f t="shared" si="7"/>
        <v>0.16860631820405134</v>
      </c>
    </row>
    <row r="45" spans="1:21" ht="14">
      <c r="A45" s="18"/>
      <c r="B45" s="15" t="s">
        <v>22</v>
      </c>
      <c r="C45" s="14" t="s">
        <v>19</v>
      </c>
      <c r="D45" s="20">
        <v>109317</v>
      </c>
      <c r="E45" s="20">
        <v>13977</v>
      </c>
      <c r="F45" s="20">
        <v>72231</v>
      </c>
      <c r="G45" s="20">
        <v>15075</v>
      </c>
      <c r="H45" s="20">
        <v>3816</v>
      </c>
      <c r="I45" s="20">
        <v>8757</v>
      </c>
      <c r="J45" s="20">
        <v>3579</v>
      </c>
      <c r="K45" s="20">
        <v>11019</v>
      </c>
      <c r="L45" s="20">
        <v>88713</v>
      </c>
      <c r="M45" s="20">
        <v>20607</v>
      </c>
      <c r="O45" s="29">
        <f aca="true" t="shared" si="30" ref="O45:O46">_xlfn.IFERROR(E45/($L45),"..")</f>
        <v>0.15755300801460892</v>
      </c>
      <c r="P45" s="29">
        <f>_xlfn.IFERROR(F45/($L45),"..")</f>
        <v>0.8142098677758615</v>
      </c>
      <c r="Q45" s="29">
        <f t="shared" si="3"/>
        <v>0.16992999898549255</v>
      </c>
      <c r="R45" s="29">
        <f t="shared" si="4"/>
        <v>0.04301511616110378</v>
      </c>
      <c r="S45" s="29">
        <f t="shared" si="5"/>
        <v>0.09871157553008014</v>
      </c>
      <c r="T45" s="29">
        <f t="shared" si="6"/>
        <v>0.04034357985864529</v>
      </c>
      <c r="U45" s="29">
        <f t="shared" si="7"/>
        <v>0.12420952960670928</v>
      </c>
    </row>
    <row r="46" spans="1:21" ht="14">
      <c r="A46" s="18"/>
      <c r="B46" s="15" t="s">
        <v>23</v>
      </c>
      <c r="C46" s="14" t="s">
        <v>19</v>
      </c>
      <c r="D46" s="19">
        <v>231162</v>
      </c>
      <c r="E46" s="19">
        <v>11667</v>
      </c>
      <c r="F46" s="19">
        <v>188232</v>
      </c>
      <c r="G46" s="19">
        <v>83994</v>
      </c>
      <c r="H46" s="19">
        <v>17319</v>
      </c>
      <c r="I46" s="19">
        <v>31845</v>
      </c>
      <c r="J46" s="19">
        <v>20124</v>
      </c>
      <c r="K46" s="19">
        <v>35595</v>
      </c>
      <c r="L46" s="19">
        <v>203559</v>
      </c>
      <c r="M46" s="19">
        <v>27603</v>
      </c>
      <c r="O46" s="29">
        <f t="shared" si="30"/>
        <v>0.05731507818372069</v>
      </c>
      <c r="P46" s="29">
        <f aca="true" t="shared" si="31" ref="P46:P47">_xlfn.IFERROR(F46/($L46),"..")</f>
        <v>0.9247048767187891</v>
      </c>
      <c r="Q46" s="29">
        <f t="shared" si="3"/>
        <v>0.41262729724551606</v>
      </c>
      <c r="R46" s="29">
        <f t="shared" si="4"/>
        <v>0.08508098389164812</v>
      </c>
      <c r="S46" s="29">
        <f t="shared" si="5"/>
        <v>0.1564411300900476</v>
      </c>
      <c r="T46" s="29">
        <f t="shared" si="6"/>
        <v>0.09886077255242952</v>
      </c>
      <c r="U46" s="29">
        <f t="shared" si="7"/>
        <v>0.17486330744403342</v>
      </c>
    </row>
    <row r="47" spans="1:21" ht="14">
      <c r="A47" s="17"/>
      <c r="B47" s="15" t="s">
        <v>24</v>
      </c>
      <c r="C47" s="14" t="s">
        <v>19</v>
      </c>
      <c r="D47" s="20">
        <v>72426</v>
      </c>
      <c r="E47" s="20">
        <v>9795</v>
      </c>
      <c r="F47" s="20">
        <v>51693</v>
      </c>
      <c r="G47" s="20">
        <v>3597</v>
      </c>
      <c r="H47" s="20">
        <v>4125</v>
      </c>
      <c r="I47" s="20">
        <v>10245</v>
      </c>
      <c r="J47" s="20">
        <v>6396</v>
      </c>
      <c r="K47" s="20">
        <v>13365</v>
      </c>
      <c r="L47" s="20">
        <v>63462</v>
      </c>
      <c r="M47" s="20">
        <v>8967</v>
      </c>
      <c r="O47" s="29">
        <f>_xlfn.IFERROR(E47/($L47),"..")</f>
        <v>0.15434433204122153</v>
      </c>
      <c r="P47" s="29">
        <f t="shared" si="31"/>
        <v>0.8145504396331663</v>
      </c>
      <c r="Q47" s="29">
        <f t="shared" si="3"/>
        <v>0.05667958778481611</v>
      </c>
      <c r="R47" s="29">
        <f t="shared" si="4"/>
        <v>0.06499952727616526</v>
      </c>
      <c r="S47" s="29">
        <f t="shared" si="5"/>
        <v>0.16143518956225772</v>
      </c>
      <c r="T47" s="29">
        <f t="shared" si="6"/>
        <v>0.10078472156566134</v>
      </c>
      <c r="U47" s="29">
        <f t="shared" si="7"/>
        <v>0.21059846837477544</v>
      </c>
    </row>
    <row r="48" spans="1:21" ht="14">
      <c r="A48" s="16" t="s">
        <v>34</v>
      </c>
      <c r="B48" s="15" t="s">
        <v>21</v>
      </c>
      <c r="C48" s="14" t="s">
        <v>19</v>
      </c>
      <c r="D48" s="19">
        <v>42858</v>
      </c>
      <c r="E48" s="19">
        <v>3468</v>
      </c>
      <c r="F48" s="19">
        <v>32526</v>
      </c>
      <c r="G48" s="19">
        <v>10461</v>
      </c>
      <c r="H48" s="19">
        <v>2703</v>
      </c>
      <c r="I48" s="19">
        <v>5760</v>
      </c>
      <c r="J48" s="19">
        <v>3495</v>
      </c>
      <c r="K48" s="19">
        <v>6702</v>
      </c>
      <c r="L48" s="19">
        <v>36795</v>
      </c>
      <c r="M48" s="19">
        <v>6063</v>
      </c>
      <c r="O48" s="29">
        <f aca="true" t="shared" si="32" ref="O48:O49">_xlfn.IFERROR(E48/($L48),"..")</f>
        <v>0.09425193640440277</v>
      </c>
      <c r="P48" s="29">
        <f>_xlfn.IFERROR(F48/($L48),"..")</f>
        <v>0.8839788014675907</v>
      </c>
      <c r="Q48" s="29">
        <f t="shared" si="3"/>
        <v>0.284304932735426</v>
      </c>
      <c r="R48" s="29">
        <f t="shared" si="4"/>
        <v>0.07346106807990216</v>
      </c>
      <c r="S48" s="29">
        <f t="shared" si="5"/>
        <v>0.15654300856094577</v>
      </c>
      <c r="T48" s="29">
        <f t="shared" si="6"/>
        <v>0.0949857317570322</v>
      </c>
      <c r="U48" s="29">
        <f t="shared" si="7"/>
        <v>0.1821443130860171</v>
      </c>
    </row>
    <row r="49" spans="1:21" ht="14">
      <c r="A49" s="18"/>
      <c r="B49" s="15" t="s">
        <v>22</v>
      </c>
      <c r="C49" s="14" t="s">
        <v>19</v>
      </c>
      <c r="D49" s="20">
        <v>7626</v>
      </c>
      <c r="E49" s="20">
        <v>1095</v>
      </c>
      <c r="F49" s="20">
        <v>4809</v>
      </c>
      <c r="G49" s="20">
        <v>1464</v>
      </c>
      <c r="H49" s="20">
        <v>246</v>
      </c>
      <c r="I49" s="20">
        <v>663</v>
      </c>
      <c r="J49" s="20">
        <v>249</v>
      </c>
      <c r="K49" s="20">
        <v>699</v>
      </c>
      <c r="L49" s="20">
        <v>6072</v>
      </c>
      <c r="M49" s="20">
        <v>1554</v>
      </c>
      <c r="O49" s="29">
        <f>_xlfn.IFERROR(E49/($L49),"..")</f>
        <v>0.18033596837944665</v>
      </c>
      <c r="P49" s="29">
        <f aca="true" t="shared" si="33" ref="P49:P50">_xlfn.IFERROR(F49/($L49),"..")</f>
        <v>0.7919960474308301</v>
      </c>
      <c r="Q49" s="29">
        <f t="shared" si="3"/>
        <v>0.24110671936758893</v>
      </c>
      <c r="R49" s="29">
        <f t="shared" si="4"/>
        <v>0.040513833992094864</v>
      </c>
      <c r="S49" s="29">
        <f t="shared" si="5"/>
        <v>0.1091897233201581</v>
      </c>
      <c r="T49" s="29">
        <f t="shared" si="6"/>
        <v>0.04100790513833992</v>
      </c>
      <c r="U49" s="29">
        <f t="shared" si="7"/>
        <v>0.11511857707509882</v>
      </c>
    </row>
    <row r="50" spans="1:21" ht="14">
      <c r="A50" s="18"/>
      <c r="B50" s="15" t="s">
        <v>23</v>
      </c>
      <c r="C50" s="14" t="s">
        <v>19</v>
      </c>
      <c r="D50" s="19">
        <v>24258</v>
      </c>
      <c r="E50" s="19">
        <v>1002</v>
      </c>
      <c r="F50" s="19">
        <v>19794</v>
      </c>
      <c r="G50" s="19">
        <v>8613</v>
      </c>
      <c r="H50" s="19">
        <v>1824</v>
      </c>
      <c r="I50" s="19">
        <v>3825</v>
      </c>
      <c r="J50" s="19">
        <v>2331</v>
      </c>
      <c r="K50" s="19">
        <v>3951</v>
      </c>
      <c r="L50" s="19">
        <v>21144</v>
      </c>
      <c r="M50" s="19">
        <v>3111</v>
      </c>
      <c r="O50" s="29">
        <f>_xlfn.IFERROR(E50/($L50),"..")</f>
        <v>0.04738933030646992</v>
      </c>
      <c r="P50" s="29">
        <f t="shared" si="33"/>
        <v>0.9361520998864926</v>
      </c>
      <c r="Q50" s="29">
        <f t="shared" si="3"/>
        <v>0.4073496027241771</v>
      </c>
      <c r="R50" s="29">
        <f t="shared" si="4"/>
        <v>0.08626560726447219</v>
      </c>
      <c r="S50" s="29">
        <f t="shared" si="5"/>
        <v>0.18090238365493758</v>
      </c>
      <c r="T50" s="29">
        <f t="shared" si="6"/>
        <v>0.11024404086265607</v>
      </c>
      <c r="U50" s="29">
        <f t="shared" si="7"/>
        <v>0.18686152099886494</v>
      </c>
    </row>
    <row r="51" spans="1:21" ht="14">
      <c r="A51" s="17"/>
      <c r="B51" s="15" t="s">
        <v>24</v>
      </c>
      <c r="C51" s="14" t="s">
        <v>19</v>
      </c>
      <c r="D51" s="20">
        <v>10974</v>
      </c>
      <c r="E51" s="20">
        <v>1371</v>
      </c>
      <c r="F51" s="20">
        <v>7923</v>
      </c>
      <c r="G51" s="20">
        <v>384</v>
      </c>
      <c r="H51" s="20">
        <v>633</v>
      </c>
      <c r="I51" s="20">
        <v>1275</v>
      </c>
      <c r="J51" s="20">
        <v>915</v>
      </c>
      <c r="K51" s="20">
        <v>2052</v>
      </c>
      <c r="L51" s="20">
        <v>9579</v>
      </c>
      <c r="M51" s="20">
        <v>1395</v>
      </c>
      <c r="O51" s="29">
        <f aca="true" t="shared" si="34" ref="O51:O52">_xlfn.IFERROR(E51/($L51),"..")</f>
        <v>0.14312558722204824</v>
      </c>
      <c r="P51" s="29">
        <f>_xlfn.IFERROR(F51/($L51),"..")</f>
        <v>0.8271218290009396</v>
      </c>
      <c r="Q51" s="29">
        <f t="shared" si="3"/>
        <v>0.04008769182586909</v>
      </c>
      <c r="R51" s="29">
        <f t="shared" si="4"/>
        <v>0.06608205449420608</v>
      </c>
      <c r="S51" s="29">
        <f t="shared" si="5"/>
        <v>0.13310366426558096</v>
      </c>
      <c r="T51" s="29">
        <f t="shared" si="6"/>
        <v>0.0955214531788287</v>
      </c>
      <c r="U51" s="29">
        <f t="shared" si="7"/>
        <v>0.21421860319448793</v>
      </c>
    </row>
    <row r="52" spans="1:21" ht="14">
      <c r="A52" s="16" t="s">
        <v>35</v>
      </c>
      <c r="B52" s="15" t="s">
        <v>21</v>
      </c>
      <c r="C52" s="14" t="s">
        <v>19</v>
      </c>
      <c r="D52" s="19">
        <v>41853</v>
      </c>
      <c r="E52" s="19">
        <v>3693</v>
      </c>
      <c r="F52" s="19">
        <v>31257</v>
      </c>
      <c r="G52" s="19">
        <v>9801</v>
      </c>
      <c r="H52" s="19">
        <v>2469</v>
      </c>
      <c r="I52" s="19">
        <v>5397</v>
      </c>
      <c r="J52" s="19">
        <v>3465</v>
      </c>
      <c r="K52" s="19">
        <v>6159</v>
      </c>
      <c r="L52" s="19">
        <v>35829</v>
      </c>
      <c r="M52" s="19">
        <v>6024</v>
      </c>
      <c r="O52" s="29">
        <f t="shared" si="34"/>
        <v>0.10307292974964415</v>
      </c>
      <c r="P52" s="29">
        <f aca="true" t="shared" si="35" ref="P52:P53">_xlfn.IFERROR(F52/($L52),"..")</f>
        <v>0.8723938708867118</v>
      </c>
      <c r="Q52" s="29">
        <f t="shared" si="3"/>
        <v>0.27354935945742276</v>
      </c>
      <c r="R52" s="29">
        <f t="shared" si="4"/>
        <v>0.06891065896340953</v>
      </c>
      <c r="S52" s="29">
        <f t="shared" si="5"/>
        <v>0.15063216947165703</v>
      </c>
      <c r="T52" s="29">
        <f t="shared" si="6"/>
        <v>0.09670936950514945</v>
      </c>
      <c r="U52" s="29">
        <f t="shared" si="7"/>
        <v>0.17189985765720506</v>
      </c>
    </row>
    <row r="53" spans="1:21" ht="14">
      <c r="A53" s="18"/>
      <c r="B53" s="15" t="s">
        <v>22</v>
      </c>
      <c r="C53" s="14" t="s">
        <v>19</v>
      </c>
      <c r="D53" s="20">
        <v>8469</v>
      </c>
      <c r="E53" s="20">
        <v>1239</v>
      </c>
      <c r="F53" s="20">
        <v>5193</v>
      </c>
      <c r="G53" s="20">
        <v>1428</v>
      </c>
      <c r="H53" s="20">
        <v>306</v>
      </c>
      <c r="I53" s="20">
        <v>747</v>
      </c>
      <c r="J53" s="20">
        <v>291</v>
      </c>
      <c r="K53" s="20">
        <v>705</v>
      </c>
      <c r="L53" s="20">
        <v>6642</v>
      </c>
      <c r="M53" s="20">
        <v>1827</v>
      </c>
      <c r="O53" s="29">
        <f>_xlfn.IFERROR(E53/($L53),"..")</f>
        <v>0.18654019873532068</v>
      </c>
      <c r="P53" s="29">
        <f t="shared" si="35"/>
        <v>0.7818428184281843</v>
      </c>
      <c r="Q53" s="29">
        <f aca="true" t="shared" si="36" ref="Q53:Q116">_xlfn.IFERROR(G53/($L53),"..")</f>
        <v>0.21499548328816623</v>
      </c>
      <c r="R53" s="29">
        <f aca="true" t="shared" si="37" ref="R53:R116">_xlfn.IFERROR(H53/($L53),"..")</f>
        <v>0.04607046070460705</v>
      </c>
      <c r="S53" s="29">
        <f aca="true" t="shared" si="38" ref="S53:S116">_xlfn.IFERROR(I53/($L53),"..")</f>
        <v>0.11246612466124661</v>
      </c>
      <c r="T53" s="29">
        <f aca="true" t="shared" si="39" ref="T53:T116">_xlfn.IFERROR(J53/($L53),"..")</f>
        <v>0.043812104787714544</v>
      </c>
      <c r="U53" s="29">
        <f aca="true" t="shared" si="40" ref="U53:U116">_xlfn.IFERROR(K53/($L53),"..")</f>
        <v>0.1061427280939476</v>
      </c>
    </row>
    <row r="54" spans="1:21" ht="14">
      <c r="A54" s="18"/>
      <c r="B54" s="15" t="s">
        <v>23</v>
      </c>
      <c r="C54" s="14" t="s">
        <v>19</v>
      </c>
      <c r="D54" s="19">
        <v>23541</v>
      </c>
      <c r="E54" s="19">
        <v>1116</v>
      </c>
      <c r="F54" s="19">
        <v>19110</v>
      </c>
      <c r="G54" s="19">
        <v>8061</v>
      </c>
      <c r="H54" s="19">
        <v>1635</v>
      </c>
      <c r="I54" s="19">
        <v>3441</v>
      </c>
      <c r="J54" s="19">
        <v>2301</v>
      </c>
      <c r="K54" s="19">
        <v>3582</v>
      </c>
      <c r="L54" s="19">
        <v>20601</v>
      </c>
      <c r="M54" s="19">
        <v>2940</v>
      </c>
      <c r="O54" s="29">
        <f aca="true" t="shared" si="41" ref="O54:O55">_xlfn.IFERROR(E54/($L54),"..")</f>
        <v>0.05417212756662298</v>
      </c>
      <c r="P54" s="29">
        <f>_xlfn.IFERROR(F54/($L54),"..")</f>
        <v>0.9276248725790011</v>
      </c>
      <c r="Q54" s="29">
        <f t="shared" si="36"/>
        <v>0.39129168486966653</v>
      </c>
      <c r="R54" s="29">
        <f t="shared" si="37"/>
        <v>0.07936507936507936</v>
      </c>
      <c r="S54" s="29">
        <f t="shared" si="38"/>
        <v>0.16703072666375418</v>
      </c>
      <c r="T54" s="29">
        <f t="shared" si="39"/>
        <v>0.11169360710645114</v>
      </c>
      <c r="U54" s="29">
        <f t="shared" si="40"/>
        <v>0.17387505460899957</v>
      </c>
    </row>
    <row r="55" spans="1:21" ht="14">
      <c r="A55" s="17"/>
      <c r="B55" s="15" t="s">
        <v>24</v>
      </c>
      <c r="C55" s="14" t="s">
        <v>19</v>
      </c>
      <c r="D55" s="20">
        <v>9843</v>
      </c>
      <c r="E55" s="20">
        <v>1338</v>
      </c>
      <c r="F55" s="20">
        <v>6954</v>
      </c>
      <c r="G55" s="20">
        <v>306</v>
      </c>
      <c r="H55" s="20">
        <v>525</v>
      </c>
      <c r="I55" s="20">
        <v>1209</v>
      </c>
      <c r="J55" s="20">
        <v>873</v>
      </c>
      <c r="K55" s="20">
        <v>1869</v>
      </c>
      <c r="L55" s="20">
        <v>8586</v>
      </c>
      <c r="M55" s="20">
        <v>1254</v>
      </c>
      <c r="O55" s="29">
        <f t="shared" si="41"/>
        <v>0.15583508036338226</v>
      </c>
      <c r="P55" s="29">
        <f aca="true" t="shared" si="42" ref="P55:P56">_xlfn.IFERROR(F55/($L55),"..")</f>
        <v>0.8099231306778477</v>
      </c>
      <c r="Q55" s="29">
        <f t="shared" si="36"/>
        <v>0.03563941299790356</v>
      </c>
      <c r="R55" s="29">
        <f t="shared" si="37"/>
        <v>0.06114605171208945</v>
      </c>
      <c r="S55" s="29">
        <f t="shared" si="38"/>
        <v>0.14081062194269742</v>
      </c>
      <c r="T55" s="29">
        <f t="shared" si="39"/>
        <v>0.10167714884696016</v>
      </c>
      <c r="U55" s="29">
        <f t="shared" si="40"/>
        <v>0.21767994409503844</v>
      </c>
    </row>
    <row r="56" spans="1:21" ht="14">
      <c r="A56" s="16" t="s">
        <v>36</v>
      </c>
      <c r="B56" s="15" t="s">
        <v>21</v>
      </c>
      <c r="C56" s="14" t="s">
        <v>19</v>
      </c>
      <c r="D56" s="19">
        <v>39084</v>
      </c>
      <c r="E56" s="19">
        <v>3540</v>
      </c>
      <c r="F56" s="19">
        <v>28779</v>
      </c>
      <c r="G56" s="19">
        <v>8349</v>
      </c>
      <c r="H56" s="19">
        <v>2256</v>
      </c>
      <c r="I56" s="19">
        <v>4845</v>
      </c>
      <c r="J56" s="19">
        <v>2967</v>
      </c>
      <c r="K56" s="19">
        <v>5481</v>
      </c>
      <c r="L56" s="19">
        <v>33132</v>
      </c>
      <c r="M56" s="19">
        <v>5952</v>
      </c>
      <c r="O56" s="29">
        <f>_xlfn.IFERROR(E56/($L56),"..")</f>
        <v>0.10684534588917059</v>
      </c>
      <c r="P56" s="29">
        <f t="shared" si="42"/>
        <v>0.8686164433176385</v>
      </c>
      <c r="Q56" s="29">
        <f t="shared" si="36"/>
        <v>0.25199203187250996</v>
      </c>
      <c r="R56" s="29">
        <f t="shared" si="37"/>
        <v>0.06809127127852227</v>
      </c>
      <c r="S56" s="29">
        <f t="shared" si="38"/>
        <v>0.14623324882289027</v>
      </c>
      <c r="T56" s="29">
        <f t="shared" si="39"/>
        <v>0.0895508873596523</v>
      </c>
      <c r="U56" s="29">
        <f t="shared" si="40"/>
        <v>0.1654291923216226</v>
      </c>
    </row>
    <row r="57" spans="1:21" ht="14">
      <c r="A57" s="18"/>
      <c r="B57" s="15" t="s">
        <v>22</v>
      </c>
      <c r="C57" s="14" t="s">
        <v>19</v>
      </c>
      <c r="D57" s="20">
        <v>7158</v>
      </c>
      <c r="E57" s="20">
        <v>978</v>
      </c>
      <c r="F57" s="20">
        <v>4350</v>
      </c>
      <c r="G57" s="20">
        <v>1341</v>
      </c>
      <c r="H57" s="20">
        <v>246</v>
      </c>
      <c r="I57" s="20">
        <v>642</v>
      </c>
      <c r="J57" s="20">
        <v>237</v>
      </c>
      <c r="K57" s="20">
        <v>528</v>
      </c>
      <c r="L57" s="20">
        <v>5502</v>
      </c>
      <c r="M57" s="20">
        <v>1653</v>
      </c>
      <c r="O57" s="29">
        <f aca="true" t="shared" si="43" ref="O57:O58">_xlfn.IFERROR(E57/($L57),"..")</f>
        <v>0.1777535441657579</v>
      </c>
      <c r="P57" s="29">
        <f>_xlfn.IFERROR(F57/($L57),"..")</f>
        <v>0.7906215921483097</v>
      </c>
      <c r="Q57" s="29">
        <f t="shared" si="36"/>
        <v>0.24372955288985823</v>
      </c>
      <c r="R57" s="29">
        <f t="shared" si="37"/>
        <v>0.04471101417666303</v>
      </c>
      <c r="S57" s="29">
        <f t="shared" si="38"/>
        <v>0.11668484187568157</v>
      </c>
      <c r="T57" s="29">
        <f t="shared" si="39"/>
        <v>0.0430752453653217</v>
      </c>
      <c r="U57" s="29">
        <f t="shared" si="40"/>
        <v>0.09596510359869138</v>
      </c>
    </row>
    <row r="58" spans="1:21" ht="14">
      <c r="A58" s="18"/>
      <c r="B58" s="15" t="s">
        <v>23</v>
      </c>
      <c r="C58" s="14" t="s">
        <v>19</v>
      </c>
      <c r="D58" s="19">
        <v>21378</v>
      </c>
      <c r="E58" s="19">
        <v>1080</v>
      </c>
      <c r="F58" s="19">
        <v>17100</v>
      </c>
      <c r="G58" s="19">
        <v>6720</v>
      </c>
      <c r="H58" s="19">
        <v>1485</v>
      </c>
      <c r="I58" s="19">
        <v>3132</v>
      </c>
      <c r="J58" s="19">
        <v>1959</v>
      </c>
      <c r="K58" s="19">
        <v>3030</v>
      </c>
      <c r="L58" s="19">
        <v>18519</v>
      </c>
      <c r="M58" s="19">
        <v>2859</v>
      </c>
      <c r="O58" s="29">
        <f t="shared" si="43"/>
        <v>0.058318483719423296</v>
      </c>
      <c r="P58" s="29">
        <f aca="true" t="shared" si="44" ref="P58:P59">_xlfn.IFERROR(F58/($L58),"..")</f>
        <v>0.9233759922242022</v>
      </c>
      <c r="Q58" s="29">
        <f t="shared" si="36"/>
        <v>0.3628705653653005</v>
      </c>
      <c r="R58" s="29">
        <f t="shared" si="37"/>
        <v>0.08018791511420703</v>
      </c>
      <c r="S58" s="29">
        <f t="shared" si="38"/>
        <v>0.16912360278632754</v>
      </c>
      <c r="T58" s="29">
        <f t="shared" si="39"/>
        <v>0.10578324963550947</v>
      </c>
      <c r="U58" s="29">
        <f t="shared" si="40"/>
        <v>0.16361574599060424</v>
      </c>
    </row>
    <row r="59" spans="1:21" ht="14">
      <c r="A59" s="17"/>
      <c r="B59" s="15" t="s">
        <v>24</v>
      </c>
      <c r="C59" s="14" t="s">
        <v>19</v>
      </c>
      <c r="D59" s="20">
        <v>10548</v>
      </c>
      <c r="E59" s="20">
        <v>1485</v>
      </c>
      <c r="F59" s="20">
        <v>7329</v>
      </c>
      <c r="G59" s="20">
        <v>288</v>
      </c>
      <c r="H59" s="20">
        <v>522</v>
      </c>
      <c r="I59" s="20">
        <v>1068</v>
      </c>
      <c r="J59" s="20">
        <v>771</v>
      </c>
      <c r="K59" s="20">
        <v>1926</v>
      </c>
      <c r="L59" s="20">
        <v>9108</v>
      </c>
      <c r="M59" s="20">
        <v>1440</v>
      </c>
      <c r="O59" s="29">
        <f>_xlfn.IFERROR(E59/($L59),"..")</f>
        <v>0.16304347826086957</v>
      </c>
      <c r="P59" s="29">
        <f t="shared" si="44"/>
        <v>0.8046772068511199</v>
      </c>
      <c r="Q59" s="29">
        <f t="shared" si="36"/>
        <v>0.03162055335968379</v>
      </c>
      <c r="R59" s="29">
        <f t="shared" si="37"/>
        <v>0.05731225296442688</v>
      </c>
      <c r="S59" s="29">
        <f t="shared" si="38"/>
        <v>0.11725955204216074</v>
      </c>
      <c r="T59" s="29">
        <f t="shared" si="39"/>
        <v>0.08465085638998683</v>
      </c>
      <c r="U59" s="29">
        <f t="shared" si="40"/>
        <v>0.21146245059288538</v>
      </c>
    </row>
    <row r="60" spans="1:21" ht="14">
      <c r="A60" s="16" t="s">
        <v>37</v>
      </c>
      <c r="B60" s="15" t="s">
        <v>21</v>
      </c>
      <c r="C60" s="14" t="s">
        <v>19</v>
      </c>
      <c r="D60" s="19">
        <v>25974</v>
      </c>
      <c r="E60" s="19">
        <v>2325</v>
      </c>
      <c r="F60" s="19">
        <v>18672</v>
      </c>
      <c r="G60" s="19">
        <v>5358</v>
      </c>
      <c r="H60" s="19">
        <v>1683</v>
      </c>
      <c r="I60" s="19">
        <v>3456</v>
      </c>
      <c r="J60" s="19">
        <v>2361</v>
      </c>
      <c r="K60" s="19">
        <v>4212</v>
      </c>
      <c r="L60" s="19">
        <v>21591</v>
      </c>
      <c r="M60" s="19">
        <v>4383</v>
      </c>
      <c r="O60" s="29">
        <f aca="true" t="shared" si="45" ref="O60:O61">_xlfn.IFERROR(E60/($L60),"..")</f>
        <v>0.10768375712102266</v>
      </c>
      <c r="P60" s="29">
        <f>_xlfn.IFERROR(F60/($L60),"..")</f>
        <v>0.8648047797693483</v>
      </c>
      <c r="Q60" s="29">
        <f t="shared" si="36"/>
        <v>0.24815895512018896</v>
      </c>
      <c r="R60" s="29">
        <f t="shared" si="37"/>
        <v>0.0779491454772822</v>
      </c>
      <c r="S60" s="29">
        <f t="shared" si="38"/>
        <v>0.16006669445602334</v>
      </c>
      <c r="T60" s="29">
        <f t="shared" si="39"/>
        <v>0.10935111852160623</v>
      </c>
      <c r="U60" s="29">
        <f t="shared" si="40"/>
        <v>0.19508128386827844</v>
      </c>
    </row>
    <row r="61" spans="1:21" ht="14">
      <c r="A61" s="18"/>
      <c r="B61" s="15" t="s">
        <v>22</v>
      </c>
      <c r="C61" s="14" t="s">
        <v>19</v>
      </c>
      <c r="D61" s="20">
        <v>4920</v>
      </c>
      <c r="E61" s="20">
        <v>609</v>
      </c>
      <c r="F61" s="20">
        <v>3075</v>
      </c>
      <c r="G61" s="20">
        <v>1038</v>
      </c>
      <c r="H61" s="20">
        <v>222</v>
      </c>
      <c r="I61" s="20">
        <v>516</v>
      </c>
      <c r="J61" s="20">
        <v>204</v>
      </c>
      <c r="K61" s="20">
        <v>510</v>
      </c>
      <c r="L61" s="20">
        <v>3822</v>
      </c>
      <c r="M61" s="20">
        <v>1098</v>
      </c>
      <c r="O61" s="29">
        <f t="shared" si="45"/>
        <v>0.15934065934065933</v>
      </c>
      <c r="P61" s="29">
        <f aca="true" t="shared" si="46" ref="P61:P62">_xlfn.IFERROR(F61/($L61),"..")</f>
        <v>0.804552590266876</v>
      </c>
      <c r="Q61" s="29">
        <f t="shared" si="36"/>
        <v>0.271585557299843</v>
      </c>
      <c r="R61" s="29">
        <f t="shared" si="37"/>
        <v>0.058084772370486655</v>
      </c>
      <c r="S61" s="29">
        <f t="shared" si="38"/>
        <v>0.13500784929356358</v>
      </c>
      <c r="T61" s="29">
        <f t="shared" si="39"/>
        <v>0.05337519623233909</v>
      </c>
      <c r="U61" s="29">
        <f t="shared" si="40"/>
        <v>0.13343799058084774</v>
      </c>
    </row>
    <row r="62" spans="1:21" ht="14">
      <c r="A62" s="18"/>
      <c r="B62" s="15" t="s">
        <v>23</v>
      </c>
      <c r="C62" s="14" t="s">
        <v>19</v>
      </c>
      <c r="D62" s="19">
        <v>14853</v>
      </c>
      <c r="E62" s="19">
        <v>795</v>
      </c>
      <c r="F62" s="19">
        <v>11511</v>
      </c>
      <c r="G62" s="19">
        <v>4161</v>
      </c>
      <c r="H62" s="19">
        <v>1131</v>
      </c>
      <c r="I62" s="19">
        <v>2367</v>
      </c>
      <c r="J62" s="19">
        <v>1665</v>
      </c>
      <c r="K62" s="19">
        <v>2706</v>
      </c>
      <c r="L62" s="19">
        <v>12591</v>
      </c>
      <c r="M62" s="19">
        <v>2262</v>
      </c>
      <c r="O62" s="29">
        <f>_xlfn.IFERROR(E62/($L62),"..")</f>
        <v>0.06314033833690731</v>
      </c>
      <c r="P62" s="29">
        <f t="shared" si="46"/>
        <v>0.9142244460328807</v>
      </c>
      <c r="Q62" s="29">
        <f t="shared" si="36"/>
        <v>0.330474148201096</v>
      </c>
      <c r="R62" s="29">
        <f t="shared" si="37"/>
        <v>0.0898260662377889</v>
      </c>
      <c r="S62" s="29">
        <f t="shared" si="38"/>
        <v>0.1879914224446033</v>
      </c>
      <c r="T62" s="29">
        <f t="shared" si="39"/>
        <v>0.1322373123659757</v>
      </c>
      <c r="U62" s="29">
        <f t="shared" si="40"/>
        <v>0.2149154157731713</v>
      </c>
    </row>
    <row r="63" spans="1:21" ht="14">
      <c r="A63" s="17"/>
      <c r="B63" s="15" t="s">
        <v>24</v>
      </c>
      <c r="C63" s="14" t="s">
        <v>19</v>
      </c>
      <c r="D63" s="20">
        <v>6204</v>
      </c>
      <c r="E63" s="20">
        <v>921</v>
      </c>
      <c r="F63" s="20">
        <v>4083</v>
      </c>
      <c r="G63" s="20">
        <v>156</v>
      </c>
      <c r="H63" s="20">
        <v>333</v>
      </c>
      <c r="I63" s="20">
        <v>573</v>
      </c>
      <c r="J63" s="20">
        <v>489</v>
      </c>
      <c r="K63" s="20">
        <v>996</v>
      </c>
      <c r="L63" s="20">
        <v>5181</v>
      </c>
      <c r="M63" s="20">
        <v>1023</v>
      </c>
      <c r="O63" s="29">
        <f aca="true" t="shared" si="47" ref="O63:O64">_xlfn.IFERROR(E63/($L63),"..")</f>
        <v>0.1777649102489867</v>
      </c>
      <c r="P63" s="29">
        <f>_xlfn.IFERROR(F63/($L63),"..")</f>
        <v>0.7880718008106543</v>
      </c>
      <c r="Q63" s="29">
        <f t="shared" si="36"/>
        <v>0.030110017371163866</v>
      </c>
      <c r="R63" s="29">
        <f t="shared" si="37"/>
        <v>0.06427330631152287</v>
      </c>
      <c r="S63" s="29">
        <f t="shared" si="38"/>
        <v>0.11059640995946729</v>
      </c>
      <c r="T63" s="29">
        <f t="shared" si="39"/>
        <v>0.09438332368268675</v>
      </c>
      <c r="U63" s="29">
        <f t="shared" si="40"/>
        <v>0.1922408801389693</v>
      </c>
    </row>
    <row r="64" spans="1:21" ht="14">
      <c r="A64" s="16" t="s">
        <v>38</v>
      </c>
      <c r="B64" s="15" t="s">
        <v>21</v>
      </c>
      <c r="C64" s="14" t="s">
        <v>19</v>
      </c>
      <c r="D64" s="19">
        <v>490530</v>
      </c>
      <c r="E64" s="19">
        <v>47604</v>
      </c>
      <c r="F64" s="19">
        <v>366855</v>
      </c>
      <c r="G64" s="19">
        <v>117798</v>
      </c>
      <c r="H64" s="19">
        <v>27354</v>
      </c>
      <c r="I64" s="19">
        <v>60894</v>
      </c>
      <c r="J64" s="19">
        <v>34755</v>
      </c>
      <c r="K64" s="19">
        <v>62334</v>
      </c>
      <c r="L64" s="19">
        <v>424221</v>
      </c>
      <c r="M64" s="19">
        <v>66309</v>
      </c>
      <c r="O64" s="29">
        <f t="shared" si="47"/>
        <v>0.11221509543374797</v>
      </c>
      <c r="P64" s="29">
        <f aca="true" t="shared" si="48" ref="P64:P65">_xlfn.IFERROR(F64/($L64),"..")</f>
        <v>0.8647733139094953</v>
      </c>
      <c r="Q64" s="29">
        <f t="shared" si="36"/>
        <v>0.277680737162941</v>
      </c>
      <c r="R64" s="29">
        <f t="shared" si="37"/>
        <v>0.06448054198165579</v>
      </c>
      <c r="S64" s="29">
        <f t="shared" si="38"/>
        <v>0.14354310606971366</v>
      </c>
      <c r="T64" s="29">
        <f t="shared" si="39"/>
        <v>0.0819266372951834</v>
      </c>
      <c r="U64" s="29">
        <f t="shared" si="40"/>
        <v>0.14693756320408466</v>
      </c>
    </row>
    <row r="65" spans="1:21" ht="14">
      <c r="A65" s="18"/>
      <c r="B65" s="15" t="s">
        <v>22</v>
      </c>
      <c r="C65" s="14" t="s">
        <v>19</v>
      </c>
      <c r="D65" s="20">
        <v>121833</v>
      </c>
      <c r="E65" s="20">
        <v>17628</v>
      </c>
      <c r="F65" s="20">
        <v>78825</v>
      </c>
      <c r="G65" s="20">
        <v>17718</v>
      </c>
      <c r="H65" s="20">
        <v>3519</v>
      </c>
      <c r="I65" s="20">
        <v>9384</v>
      </c>
      <c r="J65" s="20">
        <v>3768</v>
      </c>
      <c r="K65" s="20">
        <v>10320</v>
      </c>
      <c r="L65" s="20">
        <v>99366</v>
      </c>
      <c r="M65" s="20">
        <v>22467</v>
      </c>
      <c r="O65" s="29">
        <f>_xlfn.IFERROR(E65/($L65),"..")</f>
        <v>0.17740474609021195</v>
      </c>
      <c r="P65" s="29">
        <f t="shared" si="48"/>
        <v>0.7932793913411026</v>
      </c>
      <c r="Q65" s="29">
        <f t="shared" si="36"/>
        <v>0.17831048849707143</v>
      </c>
      <c r="R65" s="29">
        <f t="shared" si="37"/>
        <v>0.03541452810820603</v>
      </c>
      <c r="S65" s="29">
        <f t="shared" si="38"/>
        <v>0.09443874162188273</v>
      </c>
      <c r="T65" s="29">
        <f t="shared" si="39"/>
        <v>0.037920415433850614</v>
      </c>
      <c r="U65" s="29">
        <f t="shared" si="40"/>
        <v>0.10385846265322142</v>
      </c>
    </row>
    <row r="66" spans="1:21" ht="14">
      <c r="A66" s="18"/>
      <c r="B66" s="15" t="s">
        <v>23</v>
      </c>
      <c r="C66" s="14" t="s">
        <v>19</v>
      </c>
      <c r="D66" s="19">
        <v>272718</v>
      </c>
      <c r="E66" s="19">
        <v>15489</v>
      </c>
      <c r="F66" s="19">
        <v>221316</v>
      </c>
      <c r="G66" s="19">
        <v>96396</v>
      </c>
      <c r="H66" s="19">
        <v>18663</v>
      </c>
      <c r="I66" s="19">
        <v>38661</v>
      </c>
      <c r="J66" s="19">
        <v>23190</v>
      </c>
      <c r="K66" s="19">
        <v>36204</v>
      </c>
      <c r="L66" s="19">
        <v>241002</v>
      </c>
      <c r="M66" s="19">
        <v>31716</v>
      </c>
      <c r="O66" s="29">
        <f aca="true" t="shared" si="49" ref="O66:O67">_xlfn.IFERROR(E66/($L66),"..")</f>
        <v>0.06426917618940922</v>
      </c>
      <c r="P66" s="29">
        <f>_xlfn.IFERROR(F66/($L66),"..")</f>
        <v>0.9183160305723604</v>
      </c>
      <c r="Q66" s="29">
        <f t="shared" si="36"/>
        <v>0.3999800831528369</v>
      </c>
      <c r="R66" s="29">
        <f t="shared" si="37"/>
        <v>0.07743919137600518</v>
      </c>
      <c r="S66" s="29">
        <f t="shared" si="38"/>
        <v>0.1604177558692459</v>
      </c>
      <c r="T66" s="29">
        <f t="shared" si="39"/>
        <v>0.09622326785669828</v>
      </c>
      <c r="U66" s="29">
        <f t="shared" si="40"/>
        <v>0.15022281972763712</v>
      </c>
    </row>
    <row r="67" spans="1:21" ht="14">
      <c r="A67" s="17"/>
      <c r="B67" s="15" t="s">
        <v>24</v>
      </c>
      <c r="C67" s="14" t="s">
        <v>19</v>
      </c>
      <c r="D67" s="20">
        <v>95982</v>
      </c>
      <c r="E67" s="20">
        <v>14484</v>
      </c>
      <c r="F67" s="20">
        <v>66717</v>
      </c>
      <c r="G67" s="20">
        <v>3684</v>
      </c>
      <c r="H67" s="20">
        <v>5175</v>
      </c>
      <c r="I67" s="20">
        <v>12852</v>
      </c>
      <c r="J67" s="20">
        <v>7797</v>
      </c>
      <c r="K67" s="20">
        <v>15807</v>
      </c>
      <c r="L67" s="20">
        <v>83856</v>
      </c>
      <c r="M67" s="20">
        <v>12126</v>
      </c>
      <c r="O67" s="29">
        <f t="shared" si="49"/>
        <v>0.17272467086433888</v>
      </c>
      <c r="P67" s="29">
        <f aca="true" t="shared" si="50" ref="P67:P68">_xlfn.IFERROR(F67/($L67),"..")</f>
        <v>0.7956139095592444</v>
      </c>
      <c r="Q67" s="29">
        <f t="shared" si="36"/>
        <v>0.04393245563823698</v>
      </c>
      <c r="R67" s="29">
        <f t="shared" si="37"/>
        <v>0.061712936462507154</v>
      </c>
      <c r="S67" s="29">
        <f t="shared" si="38"/>
        <v>0.15326273611906124</v>
      </c>
      <c r="T67" s="29">
        <f t="shared" si="39"/>
        <v>0.09298082427017745</v>
      </c>
      <c r="U67" s="29">
        <f t="shared" si="40"/>
        <v>0.18850171722953635</v>
      </c>
    </row>
    <row r="68" spans="1:21" ht="14">
      <c r="A68" s="16" t="s">
        <v>39</v>
      </c>
      <c r="B68" s="15" t="s">
        <v>21</v>
      </c>
      <c r="C68" s="14" t="s">
        <v>19</v>
      </c>
      <c r="D68" s="19">
        <v>187908</v>
      </c>
      <c r="E68" s="19">
        <v>18084</v>
      </c>
      <c r="F68" s="19">
        <v>138720</v>
      </c>
      <c r="G68" s="19">
        <v>40788</v>
      </c>
      <c r="H68" s="19">
        <v>9951</v>
      </c>
      <c r="I68" s="19">
        <v>22305</v>
      </c>
      <c r="J68" s="19">
        <v>13017</v>
      </c>
      <c r="K68" s="19">
        <v>28176</v>
      </c>
      <c r="L68" s="19">
        <v>160743</v>
      </c>
      <c r="M68" s="19">
        <v>27165</v>
      </c>
      <c r="O68" s="29">
        <f>_xlfn.IFERROR(E68/($L68),"..")</f>
        <v>0.11250256620817081</v>
      </c>
      <c r="P68" s="29">
        <f t="shared" si="50"/>
        <v>0.862992478677143</v>
      </c>
      <c r="Q68" s="29">
        <f t="shared" si="36"/>
        <v>0.25374666392937795</v>
      </c>
      <c r="R68" s="29">
        <f t="shared" si="37"/>
        <v>0.06190627274593606</v>
      </c>
      <c r="S68" s="29">
        <f t="shared" si="38"/>
        <v>0.13876187454508127</v>
      </c>
      <c r="T68" s="29">
        <f t="shared" si="39"/>
        <v>0.08098019820458745</v>
      </c>
      <c r="U68" s="29">
        <f t="shared" si="40"/>
        <v>0.17528601556521903</v>
      </c>
    </row>
    <row r="69" spans="1:21" ht="14">
      <c r="A69" s="18"/>
      <c r="B69" s="15" t="s">
        <v>22</v>
      </c>
      <c r="C69" s="14" t="s">
        <v>19</v>
      </c>
      <c r="D69" s="20">
        <v>51702</v>
      </c>
      <c r="E69" s="20">
        <v>7593</v>
      </c>
      <c r="F69" s="20">
        <v>32688</v>
      </c>
      <c r="G69" s="20">
        <v>5907</v>
      </c>
      <c r="H69" s="20">
        <v>1410</v>
      </c>
      <c r="I69" s="20">
        <v>3570</v>
      </c>
      <c r="J69" s="20">
        <v>1527</v>
      </c>
      <c r="K69" s="20">
        <v>5457</v>
      </c>
      <c r="L69" s="20">
        <v>41550</v>
      </c>
      <c r="M69" s="20">
        <v>10149</v>
      </c>
      <c r="O69" s="29">
        <f aca="true" t="shared" si="51" ref="O69:O70">_xlfn.IFERROR(E69/($L69),"..")</f>
        <v>0.1827436823104693</v>
      </c>
      <c r="P69" s="29">
        <f>_xlfn.IFERROR(F69/($L69),"..")</f>
        <v>0.7867148014440434</v>
      </c>
      <c r="Q69" s="29">
        <f t="shared" si="36"/>
        <v>0.14216606498194945</v>
      </c>
      <c r="R69" s="29">
        <f t="shared" si="37"/>
        <v>0.03393501805054152</v>
      </c>
      <c r="S69" s="29">
        <f t="shared" si="38"/>
        <v>0.08592057761732852</v>
      </c>
      <c r="T69" s="29">
        <f t="shared" si="39"/>
        <v>0.036750902527075816</v>
      </c>
      <c r="U69" s="29">
        <f t="shared" si="40"/>
        <v>0.13133574007220217</v>
      </c>
    </row>
    <row r="70" spans="1:21" ht="14">
      <c r="A70" s="18"/>
      <c r="B70" s="15" t="s">
        <v>23</v>
      </c>
      <c r="C70" s="14" t="s">
        <v>19</v>
      </c>
      <c r="D70" s="19">
        <v>99123</v>
      </c>
      <c r="E70" s="19">
        <v>5001</v>
      </c>
      <c r="F70" s="19">
        <v>80145</v>
      </c>
      <c r="G70" s="19">
        <v>33738</v>
      </c>
      <c r="H70" s="19">
        <v>6519</v>
      </c>
      <c r="I70" s="19">
        <v>14439</v>
      </c>
      <c r="J70" s="19">
        <v>8550</v>
      </c>
      <c r="K70" s="19">
        <v>15735</v>
      </c>
      <c r="L70" s="19">
        <v>86751</v>
      </c>
      <c r="M70" s="19">
        <v>12375</v>
      </c>
      <c r="O70" s="29">
        <f t="shared" si="51"/>
        <v>0.057647750458207976</v>
      </c>
      <c r="P70" s="29">
        <f aca="true" t="shared" si="52" ref="P70:P71">_xlfn.IFERROR(F70/($L70),"..")</f>
        <v>0.9238510218902376</v>
      </c>
      <c r="Q70" s="29">
        <f t="shared" si="36"/>
        <v>0.38890617975585295</v>
      </c>
      <c r="R70" s="29">
        <f t="shared" si="37"/>
        <v>0.07514610782584638</v>
      </c>
      <c r="S70" s="29">
        <f t="shared" si="38"/>
        <v>0.16644188539613375</v>
      </c>
      <c r="T70" s="29">
        <f t="shared" si="39"/>
        <v>0.09855794169519659</v>
      </c>
      <c r="U70" s="29">
        <f t="shared" si="40"/>
        <v>0.18138119445308987</v>
      </c>
    </row>
    <row r="71" spans="1:21" ht="14">
      <c r="A71" s="17"/>
      <c r="B71" s="15" t="s">
        <v>24</v>
      </c>
      <c r="C71" s="14" t="s">
        <v>19</v>
      </c>
      <c r="D71" s="20">
        <v>37086</v>
      </c>
      <c r="E71" s="20">
        <v>5490</v>
      </c>
      <c r="F71" s="20">
        <v>25887</v>
      </c>
      <c r="G71" s="20">
        <v>1146</v>
      </c>
      <c r="H71" s="20">
        <v>2022</v>
      </c>
      <c r="I71" s="20">
        <v>4296</v>
      </c>
      <c r="J71" s="20">
        <v>2934</v>
      </c>
      <c r="K71" s="20">
        <v>6987</v>
      </c>
      <c r="L71" s="20">
        <v>32445</v>
      </c>
      <c r="M71" s="20">
        <v>4638</v>
      </c>
      <c r="O71" s="29">
        <f>_xlfn.IFERROR(E71/($L71),"..")</f>
        <v>0.16920943134535368</v>
      </c>
      <c r="P71" s="29">
        <f t="shared" si="52"/>
        <v>0.7978733240869164</v>
      </c>
      <c r="Q71" s="29">
        <f t="shared" si="36"/>
        <v>0.0353213129912159</v>
      </c>
      <c r="R71" s="29">
        <f t="shared" si="37"/>
        <v>0.06232085067036523</v>
      </c>
      <c r="S71" s="29">
        <f t="shared" si="38"/>
        <v>0.1324086916319926</v>
      </c>
      <c r="T71" s="29">
        <f t="shared" si="39"/>
        <v>0.09042995839112344</v>
      </c>
      <c r="U71" s="29">
        <f t="shared" si="40"/>
        <v>0.21534905224225612</v>
      </c>
    </row>
    <row r="72" spans="1:21" ht="14">
      <c r="A72" s="16" t="s">
        <v>40</v>
      </c>
      <c r="B72" s="15" t="s">
        <v>21</v>
      </c>
      <c r="C72" s="14" t="s">
        <v>19</v>
      </c>
      <c r="D72" s="19">
        <v>78003</v>
      </c>
      <c r="E72" s="19">
        <v>7629</v>
      </c>
      <c r="F72" s="19">
        <v>57717</v>
      </c>
      <c r="G72" s="19">
        <v>19227</v>
      </c>
      <c r="H72" s="19">
        <v>4644</v>
      </c>
      <c r="I72" s="19">
        <v>11478</v>
      </c>
      <c r="J72" s="19">
        <v>6222</v>
      </c>
      <c r="K72" s="19">
        <v>11661</v>
      </c>
      <c r="L72" s="19">
        <v>67179</v>
      </c>
      <c r="M72" s="19">
        <v>10821</v>
      </c>
      <c r="O72" s="29">
        <f aca="true" t="shared" si="53" ref="O72:O73">_xlfn.IFERROR(E72/($L72),"..")</f>
        <v>0.11356227392488724</v>
      </c>
      <c r="P72" s="29">
        <f>_xlfn.IFERROR(F72/($L72),"..")</f>
        <v>0.85915241370071</v>
      </c>
      <c r="Q72" s="29">
        <f t="shared" si="36"/>
        <v>0.28620551065064975</v>
      </c>
      <c r="R72" s="29">
        <f t="shared" si="37"/>
        <v>0.06912874559013978</v>
      </c>
      <c r="S72" s="29">
        <f t="shared" si="38"/>
        <v>0.17085696422989327</v>
      </c>
      <c r="T72" s="29">
        <f t="shared" si="39"/>
        <v>0.09261822891082035</v>
      </c>
      <c r="U72" s="29">
        <f t="shared" si="40"/>
        <v>0.17358102978609388</v>
      </c>
    </row>
    <row r="73" spans="1:21" ht="14">
      <c r="A73" s="18"/>
      <c r="B73" s="15" t="s">
        <v>22</v>
      </c>
      <c r="C73" s="14" t="s">
        <v>19</v>
      </c>
      <c r="D73" s="20">
        <v>17394</v>
      </c>
      <c r="E73" s="20">
        <v>2319</v>
      </c>
      <c r="F73" s="20">
        <v>11361</v>
      </c>
      <c r="G73" s="20">
        <v>3528</v>
      </c>
      <c r="H73" s="20">
        <v>570</v>
      </c>
      <c r="I73" s="20">
        <v>1854</v>
      </c>
      <c r="J73" s="20">
        <v>600</v>
      </c>
      <c r="K73" s="20">
        <v>1458</v>
      </c>
      <c r="L73" s="20">
        <v>14121</v>
      </c>
      <c r="M73" s="20">
        <v>3270</v>
      </c>
      <c r="O73" s="29">
        <f t="shared" si="53"/>
        <v>0.16422349691948163</v>
      </c>
      <c r="P73" s="29">
        <f aca="true" t="shared" si="54" ref="P73:P74">_xlfn.IFERROR(F73/($L73),"..")</f>
        <v>0.8045464202251965</v>
      </c>
      <c r="Q73" s="29">
        <f t="shared" si="36"/>
        <v>0.2498406628425749</v>
      </c>
      <c r="R73" s="29">
        <f t="shared" si="37"/>
        <v>0.04036541321436159</v>
      </c>
      <c r="S73" s="29">
        <f t="shared" si="38"/>
        <v>0.1312938177182919</v>
      </c>
      <c r="T73" s="29">
        <f t="shared" si="39"/>
        <v>0.04248990864669641</v>
      </c>
      <c r="U73" s="29">
        <f t="shared" si="40"/>
        <v>0.10325047801147227</v>
      </c>
    </row>
    <row r="74" spans="1:21" ht="14">
      <c r="A74" s="18"/>
      <c r="B74" s="15" t="s">
        <v>23</v>
      </c>
      <c r="C74" s="14" t="s">
        <v>19</v>
      </c>
      <c r="D74" s="19">
        <v>44124</v>
      </c>
      <c r="E74" s="19">
        <v>2613</v>
      </c>
      <c r="F74" s="19">
        <v>35508</v>
      </c>
      <c r="G74" s="19">
        <v>15252</v>
      </c>
      <c r="H74" s="19">
        <v>3240</v>
      </c>
      <c r="I74" s="19">
        <v>7722</v>
      </c>
      <c r="J74" s="19">
        <v>4362</v>
      </c>
      <c r="K74" s="19">
        <v>7434</v>
      </c>
      <c r="L74" s="19">
        <v>39015</v>
      </c>
      <c r="M74" s="19">
        <v>5112</v>
      </c>
      <c r="O74" s="29">
        <f>_xlfn.IFERROR(E74/($L74),"..")</f>
        <v>0.06697424067666283</v>
      </c>
      <c r="P74" s="29">
        <f t="shared" si="54"/>
        <v>0.9101114955786236</v>
      </c>
      <c r="Q74" s="29">
        <f t="shared" si="36"/>
        <v>0.39092656670511344</v>
      </c>
      <c r="R74" s="29">
        <f t="shared" si="37"/>
        <v>0.08304498269896193</v>
      </c>
      <c r="S74" s="29">
        <f t="shared" si="38"/>
        <v>0.19792387543252596</v>
      </c>
      <c r="T74" s="29">
        <f t="shared" si="39"/>
        <v>0.11180315263360247</v>
      </c>
      <c r="U74" s="29">
        <f t="shared" si="40"/>
        <v>0.19054209919261822</v>
      </c>
    </row>
    <row r="75" spans="1:21" ht="14">
      <c r="A75" s="17"/>
      <c r="B75" s="15" t="s">
        <v>24</v>
      </c>
      <c r="C75" s="14" t="s">
        <v>19</v>
      </c>
      <c r="D75" s="20">
        <v>16485</v>
      </c>
      <c r="E75" s="20">
        <v>2697</v>
      </c>
      <c r="F75" s="20">
        <v>10848</v>
      </c>
      <c r="G75" s="20">
        <v>444</v>
      </c>
      <c r="H75" s="20">
        <v>834</v>
      </c>
      <c r="I75" s="20">
        <v>1902</v>
      </c>
      <c r="J75" s="20">
        <v>1260</v>
      </c>
      <c r="K75" s="20">
        <v>2769</v>
      </c>
      <c r="L75" s="20">
        <v>14043</v>
      </c>
      <c r="M75" s="20">
        <v>2439</v>
      </c>
      <c r="O75" s="29">
        <f aca="true" t="shared" si="55" ref="O75:O76">_xlfn.IFERROR(E75/($L75),"..")</f>
        <v>0.19205298013245034</v>
      </c>
      <c r="P75" s="29">
        <f>_xlfn.IFERROR(F75/($L75),"..")</f>
        <v>0.772484511856441</v>
      </c>
      <c r="Q75" s="29">
        <f t="shared" si="36"/>
        <v>0.031617175817133095</v>
      </c>
      <c r="R75" s="29">
        <f t="shared" si="37"/>
        <v>0.059389019440290534</v>
      </c>
      <c r="S75" s="29">
        <f t="shared" si="38"/>
        <v>0.13544114505447555</v>
      </c>
      <c r="T75" s="29">
        <f t="shared" si="39"/>
        <v>0.08972441785943175</v>
      </c>
      <c r="U75" s="29">
        <f t="shared" si="40"/>
        <v>0.19718008972441786</v>
      </c>
    </row>
    <row r="76" spans="1:21" ht="14">
      <c r="A76" s="16" t="s">
        <v>41</v>
      </c>
      <c r="B76" s="15" t="s">
        <v>21</v>
      </c>
      <c r="C76" s="14" t="s">
        <v>19</v>
      </c>
      <c r="D76" s="19">
        <v>555</v>
      </c>
      <c r="E76" s="19">
        <v>39</v>
      </c>
      <c r="F76" s="19">
        <v>420</v>
      </c>
      <c r="G76" s="19">
        <v>132</v>
      </c>
      <c r="H76" s="19">
        <v>42</v>
      </c>
      <c r="I76" s="19">
        <v>72</v>
      </c>
      <c r="J76" s="19">
        <v>60</v>
      </c>
      <c r="K76" s="19">
        <v>126</v>
      </c>
      <c r="L76" s="19">
        <v>474</v>
      </c>
      <c r="M76" s="19">
        <v>78</v>
      </c>
      <c r="O76" s="29">
        <f t="shared" si="55"/>
        <v>0.08227848101265822</v>
      </c>
      <c r="P76" s="29">
        <f aca="true" t="shared" si="56" ref="P76:P77">_xlfn.IFERROR(F76/($L76),"..")</f>
        <v>0.8860759493670886</v>
      </c>
      <c r="Q76" s="29">
        <f t="shared" si="36"/>
        <v>0.27848101265822783</v>
      </c>
      <c r="R76" s="29">
        <f t="shared" si="37"/>
        <v>0.08860759493670886</v>
      </c>
      <c r="S76" s="29">
        <f t="shared" si="38"/>
        <v>0.1518987341772152</v>
      </c>
      <c r="T76" s="29">
        <f t="shared" si="39"/>
        <v>0.12658227848101267</v>
      </c>
      <c r="U76" s="29">
        <f t="shared" si="40"/>
        <v>0.26582278481012656</v>
      </c>
    </row>
    <row r="77" spans="1:21" ht="14">
      <c r="A77" s="18"/>
      <c r="B77" s="15" t="s">
        <v>22</v>
      </c>
      <c r="C77" s="14" t="s">
        <v>19</v>
      </c>
      <c r="D77" s="20">
        <v>129</v>
      </c>
      <c r="E77" s="20">
        <v>12</v>
      </c>
      <c r="F77" s="20">
        <v>87</v>
      </c>
      <c r="G77" s="20">
        <v>18</v>
      </c>
      <c r="H77" s="20">
        <v>6</v>
      </c>
      <c r="I77" s="20">
        <v>15</v>
      </c>
      <c r="J77" s="20">
        <v>6</v>
      </c>
      <c r="K77" s="20">
        <v>18</v>
      </c>
      <c r="L77" s="20">
        <v>102</v>
      </c>
      <c r="M77" s="20">
        <v>27</v>
      </c>
      <c r="O77" s="29">
        <f>_xlfn.IFERROR(E77/($L77),"..")</f>
        <v>0.11764705882352941</v>
      </c>
      <c r="P77" s="29">
        <f t="shared" si="56"/>
        <v>0.8529411764705882</v>
      </c>
      <c r="Q77" s="29">
        <f t="shared" si="36"/>
        <v>0.17647058823529413</v>
      </c>
      <c r="R77" s="29">
        <f t="shared" si="37"/>
        <v>0.058823529411764705</v>
      </c>
      <c r="S77" s="29">
        <f t="shared" si="38"/>
        <v>0.14705882352941177</v>
      </c>
      <c r="T77" s="29">
        <f t="shared" si="39"/>
        <v>0.058823529411764705</v>
      </c>
      <c r="U77" s="29">
        <f t="shared" si="40"/>
        <v>0.17647058823529413</v>
      </c>
    </row>
    <row r="78" spans="1:21" ht="14">
      <c r="A78" s="18"/>
      <c r="B78" s="15" t="s">
        <v>23</v>
      </c>
      <c r="C78" s="14" t="s">
        <v>19</v>
      </c>
      <c r="D78" s="19">
        <v>342</v>
      </c>
      <c r="E78" s="19">
        <v>15</v>
      </c>
      <c r="F78" s="19">
        <v>276</v>
      </c>
      <c r="G78" s="19">
        <v>108</v>
      </c>
      <c r="H78" s="19">
        <v>30</v>
      </c>
      <c r="I78" s="19">
        <v>60</v>
      </c>
      <c r="J78" s="19">
        <v>45</v>
      </c>
      <c r="K78" s="19">
        <v>90</v>
      </c>
      <c r="L78" s="19">
        <v>300</v>
      </c>
      <c r="M78" s="19">
        <v>45</v>
      </c>
      <c r="O78" s="29">
        <f aca="true" t="shared" si="57" ref="O78:O79">_xlfn.IFERROR(E78/($L78),"..")</f>
        <v>0.05</v>
      </c>
      <c r="P78" s="29">
        <f>_xlfn.IFERROR(F78/($L78),"..")</f>
        <v>0.92</v>
      </c>
      <c r="Q78" s="29">
        <f t="shared" si="36"/>
        <v>0.36</v>
      </c>
      <c r="R78" s="29">
        <f t="shared" si="37"/>
        <v>0.1</v>
      </c>
      <c r="S78" s="29">
        <f t="shared" si="38"/>
        <v>0.2</v>
      </c>
      <c r="T78" s="29">
        <f t="shared" si="39"/>
        <v>0.15</v>
      </c>
      <c r="U78" s="29">
        <f t="shared" si="40"/>
        <v>0.3</v>
      </c>
    </row>
    <row r="79" spans="1:21" ht="14">
      <c r="A79" s="17"/>
      <c r="B79" s="15" t="s">
        <v>24</v>
      </c>
      <c r="C79" s="14" t="s">
        <v>19</v>
      </c>
      <c r="D79" s="20">
        <v>84</v>
      </c>
      <c r="E79" s="20">
        <v>12</v>
      </c>
      <c r="F79" s="20">
        <v>57</v>
      </c>
      <c r="G79" s="20">
        <v>3</v>
      </c>
      <c r="H79" s="20">
        <v>3</v>
      </c>
      <c r="I79" s="20">
        <v>3</v>
      </c>
      <c r="J79" s="20">
        <v>6</v>
      </c>
      <c r="K79" s="20">
        <v>15</v>
      </c>
      <c r="L79" s="20">
        <v>75</v>
      </c>
      <c r="M79" s="20">
        <v>12</v>
      </c>
      <c r="O79" s="29">
        <f t="shared" si="57"/>
        <v>0.16</v>
      </c>
      <c r="P79" s="29">
        <f aca="true" t="shared" si="58" ref="P79:P80">_xlfn.IFERROR(F79/($L79),"..")</f>
        <v>0.76</v>
      </c>
      <c r="Q79" s="29">
        <f t="shared" si="36"/>
        <v>0.04</v>
      </c>
      <c r="R79" s="29">
        <f t="shared" si="37"/>
        <v>0.04</v>
      </c>
      <c r="S79" s="29">
        <f t="shared" si="38"/>
        <v>0.04</v>
      </c>
      <c r="T79" s="29">
        <f t="shared" si="39"/>
        <v>0.08</v>
      </c>
      <c r="U79" s="29">
        <f t="shared" si="40"/>
        <v>0.2</v>
      </c>
    </row>
    <row r="80" spans="1:21" ht="14">
      <c r="A80" s="16" t="s">
        <v>42</v>
      </c>
      <c r="B80" s="15" t="s">
        <v>21</v>
      </c>
      <c r="C80" s="14" t="s">
        <v>19</v>
      </c>
      <c r="D80" s="19">
        <v>3776355</v>
      </c>
      <c r="E80" s="19">
        <v>363819</v>
      </c>
      <c r="F80" s="19">
        <v>2673633</v>
      </c>
      <c r="G80" s="19">
        <v>904797</v>
      </c>
      <c r="H80" s="19">
        <v>226386</v>
      </c>
      <c r="I80" s="19">
        <v>437424</v>
      </c>
      <c r="J80" s="19">
        <v>256275</v>
      </c>
      <c r="K80" s="19">
        <v>473688</v>
      </c>
      <c r="L80" s="19">
        <v>3115566</v>
      </c>
      <c r="M80" s="19">
        <v>660786</v>
      </c>
      <c r="O80" s="29">
        <f>_xlfn.IFERROR(E80/($L80),"..")</f>
        <v>0.11677460853019965</v>
      </c>
      <c r="P80" s="29">
        <f t="shared" si="58"/>
        <v>0.8581532215976166</v>
      </c>
      <c r="Q80" s="29">
        <f t="shared" si="36"/>
        <v>0.29041175824874194</v>
      </c>
      <c r="R80" s="29">
        <f t="shared" si="37"/>
        <v>0.07266288051673436</v>
      </c>
      <c r="S80" s="29">
        <f t="shared" si="38"/>
        <v>0.14039952933110708</v>
      </c>
      <c r="T80" s="29">
        <f t="shared" si="39"/>
        <v>0.08225632196525447</v>
      </c>
      <c r="U80" s="29">
        <f t="shared" si="40"/>
        <v>0.152039147942942</v>
      </c>
    </row>
    <row r="81" spans="1:21" ht="14">
      <c r="A81" s="18"/>
      <c r="B81" s="15" t="s">
        <v>22</v>
      </c>
      <c r="C81" s="14" t="s">
        <v>19</v>
      </c>
      <c r="D81" s="20">
        <v>963687</v>
      </c>
      <c r="E81" s="20">
        <v>134505</v>
      </c>
      <c r="F81" s="20">
        <v>574116</v>
      </c>
      <c r="G81" s="20">
        <v>145536</v>
      </c>
      <c r="H81" s="20">
        <v>33720</v>
      </c>
      <c r="I81" s="20">
        <v>73206</v>
      </c>
      <c r="J81" s="20">
        <v>30099</v>
      </c>
      <c r="K81" s="20">
        <v>81036</v>
      </c>
      <c r="L81" s="20">
        <v>730431</v>
      </c>
      <c r="M81" s="20">
        <v>233256</v>
      </c>
      <c r="O81" s="29">
        <f aca="true" t="shared" si="59" ref="O81:O82">_xlfn.IFERROR(E81/($L81),"..")</f>
        <v>0.18414470360650081</v>
      </c>
      <c r="P81" s="29">
        <f>_xlfn.IFERROR(F81/($L81),"..")</f>
        <v>0.7859962131946755</v>
      </c>
      <c r="Q81" s="29">
        <f t="shared" si="36"/>
        <v>0.19924674609922088</v>
      </c>
      <c r="R81" s="29">
        <f t="shared" si="37"/>
        <v>0.046164524780574756</v>
      </c>
      <c r="S81" s="29">
        <f t="shared" si="38"/>
        <v>0.10022301901206274</v>
      </c>
      <c r="T81" s="29">
        <f t="shared" si="39"/>
        <v>0.04120717768002727</v>
      </c>
      <c r="U81" s="29">
        <f t="shared" si="40"/>
        <v>0.1109427173819293</v>
      </c>
    </row>
    <row r="82" spans="1:21" ht="14">
      <c r="A82" s="18"/>
      <c r="B82" s="15" t="s">
        <v>23</v>
      </c>
      <c r="C82" s="14" t="s">
        <v>19</v>
      </c>
      <c r="D82" s="19">
        <v>2097498</v>
      </c>
      <c r="E82" s="19">
        <v>122868</v>
      </c>
      <c r="F82" s="19">
        <v>1613514</v>
      </c>
      <c r="G82" s="19">
        <v>724476</v>
      </c>
      <c r="H82" s="19">
        <v>152916</v>
      </c>
      <c r="I82" s="19">
        <v>278037</v>
      </c>
      <c r="J82" s="19">
        <v>171504</v>
      </c>
      <c r="K82" s="19">
        <v>277731</v>
      </c>
      <c r="L82" s="19">
        <v>1772103</v>
      </c>
      <c r="M82" s="19">
        <v>325398</v>
      </c>
      <c r="O82" s="29">
        <f t="shared" si="59"/>
        <v>0.06933457028174998</v>
      </c>
      <c r="P82" s="29">
        <f aca="true" t="shared" si="60" ref="P82:P83">_xlfn.IFERROR(F82/($L82),"..")</f>
        <v>0.9105080235178203</v>
      </c>
      <c r="Q82" s="29">
        <f t="shared" si="36"/>
        <v>0.40882273773025607</v>
      </c>
      <c r="R82" s="29">
        <f t="shared" si="37"/>
        <v>0.08629069529254225</v>
      </c>
      <c r="S82" s="29">
        <f t="shared" si="38"/>
        <v>0.15689663636933068</v>
      </c>
      <c r="T82" s="29">
        <f t="shared" si="39"/>
        <v>0.09677992757757309</v>
      </c>
      <c r="U82" s="29">
        <f t="shared" si="40"/>
        <v>0.15672396017612972</v>
      </c>
    </row>
    <row r="83" spans="1:21" ht="14">
      <c r="A83" s="17"/>
      <c r="B83" s="15" t="s">
        <v>24</v>
      </c>
      <c r="C83" s="14" t="s">
        <v>19</v>
      </c>
      <c r="D83" s="20">
        <v>715167</v>
      </c>
      <c r="E83" s="20">
        <v>106446</v>
      </c>
      <c r="F83" s="20">
        <v>486000</v>
      </c>
      <c r="G83" s="20">
        <v>34785</v>
      </c>
      <c r="H83" s="20">
        <v>39753</v>
      </c>
      <c r="I83" s="20">
        <v>86181</v>
      </c>
      <c r="J83" s="20">
        <v>54672</v>
      </c>
      <c r="K83" s="20">
        <v>114921</v>
      </c>
      <c r="L83" s="20">
        <v>613035</v>
      </c>
      <c r="M83" s="20">
        <v>102132</v>
      </c>
      <c r="O83" s="29">
        <f>_xlfn.IFERROR(E83/($L83),"..")</f>
        <v>0.1736377205216668</v>
      </c>
      <c r="P83" s="29">
        <f t="shared" si="60"/>
        <v>0.7927769213829553</v>
      </c>
      <c r="Q83" s="29">
        <f t="shared" si="36"/>
        <v>0.05674227409528004</v>
      </c>
      <c r="R83" s="29">
        <f t="shared" si="37"/>
        <v>0.06484621595830581</v>
      </c>
      <c r="S83" s="29">
        <f t="shared" si="38"/>
        <v>0.1405808803738775</v>
      </c>
      <c r="T83" s="29">
        <f t="shared" si="39"/>
        <v>0.08918250997088258</v>
      </c>
      <c r="U83" s="29">
        <f t="shared" si="40"/>
        <v>0.18746237979886957</v>
      </c>
    </row>
    <row r="84" spans="1:21" ht="14">
      <c r="A84" s="16" t="s">
        <v>43</v>
      </c>
      <c r="B84" s="15" t="s">
        <v>21</v>
      </c>
      <c r="C84" s="14" t="s">
        <v>19</v>
      </c>
      <c r="D84" s="19">
        <v>51171</v>
      </c>
      <c r="E84" s="19">
        <v>3840</v>
      </c>
      <c r="F84" s="19">
        <v>32226</v>
      </c>
      <c r="G84" s="19">
        <v>10743</v>
      </c>
      <c r="H84" s="19">
        <v>4005</v>
      </c>
      <c r="I84" s="19">
        <v>5988</v>
      </c>
      <c r="J84" s="19">
        <v>4410</v>
      </c>
      <c r="K84" s="19">
        <v>8568</v>
      </c>
      <c r="L84" s="19">
        <v>37128</v>
      </c>
      <c r="M84" s="19">
        <v>14040</v>
      </c>
      <c r="O84" s="29">
        <f aca="true" t="shared" si="61" ref="O84:O85">_xlfn.IFERROR(E84/($L84),"..")</f>
        <v>0.10342598577892695</v>
      </c>
      <c r="P84" s="29">
        <f>_xlfn.IFERROR(F84/($L84),"..")</f>
        <v>0.8679702650290886</v>
      </c>
      <c r="Q84" s="29">
        <f t="shared" si="36"/>
        <v>0.28935035552682614</v>
      </c>
      <c r="R84" s="29">
        <f t="shared" si="37"/>
        <v>0.10787007110536523</v>
      </c>
      <c r="S84" s="29">
        <f t="shared" si="38"/>
        <v>0.16127989657401423</v>
      </c>
      <c r="T84" s="29">
        <f t="shared" si="39"/>
        <v>0.11877828054298642</v>
      </c>
      <c r="U84" s="29">
        <f t="shared" si="40"/>
        <v>0.23076923076923078</v>
      </c>
    </row>
    <row r="85" spans="1:21" ht="14">
      <c r="A85" s="18"/>
      <c r="B85" s="15" t="s">
        <v>22</v>
      </c>
      <c r="C85" s="14" t="s">
        <v>19</v>
      </c>
      <c r="D85" s="20">
        <v>10353</v>
      </c>
      <c r="E85" s="20">
        <v>843</v>
      </c>
      <c r="F85" s="20">
        <v>5223</v>
      </c>
      <c r="G85" s="20">
        <v>2229</v>
      </c>
      <c r="H85" s="20">
        <v>615</v>
      </c>
      <c r="I85" s="20">
        <v>1098</v>
      </c>
      <c r="J85" s="20">
        <v>525</v>
      </c>
      <c r="K85" s="20">
        <v>1104</v>
      </c>
      <c r="L85" s="20">
        <v>6267</v>
      </c>
      <c r="M85" s="20">
        <v>4086</v>
      </c>
      <c r="O85" s="29">
        <f t="shared" si="61"/>
        <v>0.13451412158927717</v>
      </c>
      <c r="P85" s="29">
        <f aca="true" t="shared" si="62" ref="P85:P86">_xlfn.IFERROR(F85/($L85),"..")</f>
        <v>0.8334131163235998</v>
      </c>
      <c r="Q85" s="29">
        <f t="shared" si="36"/>
        <v>0.3556725706079464</v>
      </c>
      <c r="R85" s="29">
        <f t="shared" si="37"/>
        <v>0.09813307802776448</v>
      </c>
      <c r="S85" s="29">
        <f t="shared" si="38"/>
        <v>0.1752034466251795</v>
      </c>
      <c r="T85" s="29">
        <f t="shared" si="39"/>
        <v>0.08377213977979894</v>
      </c>
      <c r="U85" s="29">
        <f t="shared" si="40"/>
        <v>0.1761608425083772</v>
      </c>
    </row>
    <row r="86" spans="1:21" ht="14">
      <c r="A86" s="18"/>
      <c r="B86" s="15" t="s">
        <v>23</v>
      </c>
      <c r="C86" s="14" t="s">
        <v>19</v>
      </c>
      <c r="D86" s="19">
        <v>28191</v>
      </c>
      <c r="E86" s="19">
        <v>1368</v>
      </c>
      <c r="F86" s="19">
        <v>18783</v>
      </c>
      <c r="G86" s="19">
        <v>7950</v>
      </c>
      <c r="H86" s="19">
        <v>2646</v>
      </c>
      <c r="I86" s="19">
        <v>3894</v>
      </c>
      <c r="J86" s="19">
        <v>3006</v>
      </c>
      <c r="K86" s="19">
        <v>5067</v>
      </c>
      <c r="L86" s="19">
        <v>20619</v>
      </c>
      <c r="M86" s="19">
        <v>7575</v>
      </c>
      <c r="O86" s="29">
        <f>_xlfn.IFERROR(E86/($L86),"..")</f>
        <v>0.0663465735486687</v>
      </c>
      <c r="P86" s="29">
        <f t="shared" si="62"/>
        <v>0.9109559144478394</v>
      </c>
      <c r="Q86" s="29">
        <f t="shared" si="36"/>
        <v>0.3855667103157282</v>
      </c>
      <c r="R86" s="29">
        <f t="shared" si="37"/>
        <v>0.12832824094281972</v>
      </c>
      <c r="S86" s="29">
        <f t="shared" si="38"/>
        <v>0.1888549396187982</v>
      </c>
      <c r="T86" s="29">
        <f t="shared" si="39"/>
        <v>0.14578786556089043</v>
      </c>
      <c r="U86" s="29">
        <f t="shared" si="40"/>
        <v>0.24574421649934527</v>
      </c>
    </row>
    <row r="87" spans="1:21" ht="14">
      <c r="A87" s="17"/>
      <c r="B87" s="15" t="s">
        <v>24</v>
      </c>
      <c r="C87" s="14" t="s">
        <v>19</v>
      </c>
      <c r="D87" s="20">
        <v>12624</v>
      </c>
      <c r="E87" s="20">
        <v>1629</v>
      </c>
      <c r="F87" s="20">
        <v>8220</v>
      </c>
      <c r="G87" s="20">
        <v>561</v>
      </c>
      <c r="H87" s="20">
        <v>741</v>
      </c>
      <c r="I87" s="20">
        <v>999</v>
      </c>
      <c r="J87" s="20">
        <v>882</v>
      </c>
      <c r="K87" s="20">
        <v>2400</v>
      </c>
      <c r="L87" s="20">
        <v>10245</v>
      </c>
      <c r="M87" s="20">
        <v>2379</v>
      </c>
      <c r="O87" s="29">
        <f aca="true" t="shared" si="63" ref="O87:O88">_xlfn.IFERROR(E87/($L87),"..")</f>
        <v>0.15900439238653002</v>
      </c>
      <c r="P87" s="29">
        <f>_xlfn.IFERROR(F87/($L87),"..")</f>
        <v>0.8023426061493412</v>
      </c>
      <c r="Q87" s="29">
        <f t="shared" si="36"/>
        <v>0.0547584187408492</v>
      </c>
      <c r="R87" s="29">
        <f t="shared" si="37"/>
        <v>0.07232796486090776</v>
      </c>
      <c r="S87" s="29">
        <f t="shared" si="38"/>
        <v>0.09751098096632503</v>
      </c>
      <c r="T87" s="29">
        <f t="shared" si="39"/>
        <v>0.08609077598828697</v>
      </c>
      <c r="U87" s="29">
        <f t="shared" si="40"/>
        <v>0.2342606149341142</v>
      </c>
    </row>
    <row r="88" spans="1:21" ht="14">
      <c r="A88" s="16" t="s">
        <v>44</v>
      </c>
      <c r="B88" s="15" t="s">
        <v>21</v>
      </c>
      <c r="C88" s="14" t="s">
        <v>19</v>
      </c>
      <c r="D88" s="19">
        <v>71841</v>
      </c>
      <c r="E88" s="19">
        <v>6069</v>
      </c>
      <c r="F88" s="19">
        <v>50718</v>
      </c>
      <c r="G88" s="19">
        <v>17277</v>
      </c>
      <c r="H88" s="19">
        <v>5136</v>
      </c>
      <c r="I88" s="19">
        <v>9657</v>
      </c>
      <c r="J88" s="19">
        <v>6126</v>
      </c>
      <c r="K88" s="19">
        <v>9762</v>
      </c>
      <c r="L88" s="19">
        <v>58233</v>
      </c>
      <c r="M88" s="19">
        <v>13608</v>
      </c>
      <c r="O88" s="29">
        <f t="shared" si="63"/>
        <v>0.10421925712225028</v>
      </c>
      <c r="P88" s="29">
        <f aca="true" t="shared" si="64" ref="P88:P89">_xlfn.IFERROR(F88/($L88),"..")</f>
        <v>0.8709494616454587</v>
      </c>
      <c r="Q88" s="29">
        <f t="shared" si="36"/>
        <v>0.29668744526299523</v>
      </c>
      <c r="R88" s="29">
        <f t="shared" si="37"/>
        <v>0.08819741383751481</v>
      </c>
      <c r="S88" s="29">
        <f t="shared" si="38"/>
        <v>0.16583380557415897</v>
      </c>
      <c r="T88" s="29">
        <f t="shared" si="39"/>
        <v>0.10519808356086754</v>
      </c>
      <c r="U88" s="29">
        <f t="shared" si="40"/>
        <v>0.16763690690845398</v>
      </c>
    </row>
    <row r="89" spans="1:21" ht="14">
      <c r="A89" s="18"/>
      <c r="B89" s="15" t="s">
        <v>22</v>
      </c>
      <c r="C89" s="14" t="s">
        <v>19</v>
      </c>
      <c r="D89" s="20">
        <v>15132</v>
      </c>
      <c r="E89" s="20">
        <v>1572</v>
      </c>
      <c r="F89" s="20">
        <v>8970</v>
      </c>
      <c r="G89" s="20">
        <v>3270</v>
      </c>
      <c r="H89" s="20">
        <v>711</v>
      </c>
      <c r="I89" s="20">
        <v>1554</v>
      </c>
      <c r="J89" s="20">
        <v>657</v>
      </c>
      <c r="K89" s="20">
        <v>1332</v>
      </c>
      <c r="L89" s="20">
        <v>10872</v>
      </c>
      <c r="M89" s="20">
        <v>4260</v>
      </c>
      <c r="O89" s="29">
        <f>_xlfn.IFERROR(E89/($L89),"..")</f>
        <v>0.1445916114790287</v>
      </c>
      <c r="P89" s="29">
        <f t="shared" si="64"/>
        <v>0.8250551876379691</v>
      </c>
      <c r="Q89" s="29">
        <f t="shared" si="36"/>
        <v>0.3007726269315673</v>
      </c>
      <c r="R89" s="29">
        <f t="shared" si="37"/>
        <v>0.06539735099337748</v>
      </c>
      <c r="S89" s="29">
        <f t="shared" si="38"/>
        <v>0.14293598233995586</v>
      </c>
      <c r="T89" s="29">
        <f t="shared" si="39"/>
        <v>0.060430463576158944</v>
      </c>
      <c r="U89" s="29">
        <f t="shared" si="40"/>
        <v>0.12251655629139073</v>
      </c>
    </row>
    <row r="90" spans="1:21" ht="14">
      <c r="A90" s="18"/>
      <c r="B90" s="15" t="s">
        <v>23</v>
      </c>
      <c r="C90" s="14" t="s">
        <v>19</v>
      </c>
      <c r="D90" s="19">
        <v>39381</v>
      </c>
      <c r="E90" s="19">
        <v>1980</v>
      </c>
      <c r="F90" s="19">
        <v>29964</v>
      </c>
      <c r="G90" s="19">
        <v>13320</v>
      </c>
      <c r="H90" s="19">
        <v>3399</v>
      </c>
      <c r="I90" s="19">
        <v>6231</v>
      </c>
      <c r="J90" s="19">
        <v>4080</v>
      </c>
      <c r="K90" s="19">
        <v>5607</v>
      </c>
      <c r="L90" s="19">
        <v>32547</v>
      </c>
      <c r="M90" s="19">
        <v>6834</v>
      </c>
      <c r="O90" s="29">
        <f aca="true" t="shared" si="65" ref="O90:O91">_xlfn.IFERROR(E90/($L90),"..")</f>
        <v>0.06083510000921744</v>
      </c>
      <c r="P90" s="29">
        <f>_xlfn.IFERROR(F90/($L90),"..")</f>
        <v>0.9206378468061572</v>
      </c>
      <c r="Q90" s="29">
        <f t="shared" si="36"/>
        <v>0.40925430915291733</v>
      </c>
      <c r="R90" s="29">
        <f t="shared" si="37"/>
        <v>0.1044335883491566</v>
      </c>
      <c r="S90" s="29">
        <f t="shared" si="38"/>
        <v>0.1914462162411282</v>
      </c>
      <c r="T90" s="29">
        <f t="shared" si="39"/>
        <v>0.12535717577656927</v>
      </c>
      <c r="U90" s="29">
        <f t="shared" si="40"/>
        <v>0.1722739422988294</v>
      </c>
    </row>
    <row r="91" spans="1:21" ht="14">
      <c r="A91" s="17"/>
      <c r="B91" s="15" t="s">
        <v>24</v>
      </c>
      <c r="C91" s="14" t="s">
        <v>19</v>
      </c>
      <c r="D91" s="20">
        <v>17328</v>
      </c>
      <c r="E91" s="20">
        <v>2514</v>
      </c>
      <c r="F91" s="20">
        <v>11784</v>
      </c>
      <c r="G91" s="20">
        <v>687</v>
      </c>
      <c r="H91" s="20">
        <v>1023</v>
      </c>
      <c r="I91" s="20">
        <v>1872</v>
      </c>
      <c r="J91" s="20">
        <v>1386</v>
      </c>
      <c r="K91" s="20">
        <v>2820</v>
      </c>
      <c r="L91" s="20">
        <v>14814</v>
      </c>
      <c r="M91" s="20">
        <v>2514</v>
      </c>
      <c r="O91" s="29">
        <f>_xlfn.IFERROR(E91/($L91),"..")</f>
        <v>0.1697043337383556</v>
      </c>
      <c r="P91" s="29">
        <f aca="true" t="shared" si="66" ref="P91:P92">_xlfn.IFERROR(F91/($L91),"..")</f>
        <v>0.7954637505062778</v>
      </c>
      <c r="Q91" s="29">
        <f t="shared" si="36"/>
        <v>0.04637505062778453</v>
      </c>
      <c r="R91" s="29">
        <f t="shared" si="37"/>
        <v>0.0690562980963953</v>
      </c>
      <c r="S91" s="29">
        <f t="shared" si="38"/>
        <v>0.12636695018226002</v>
      </c>
      <c r="T91" s="29">
        <f t="shared" si="39"/>
        <v>0.09356014580801944</v>
      </c>
      <c r="U91" s="29">
        <f t="shared" si="40"/>
        <v>0.19036046982584043</v>
      </c>
    </row>
    <row r="92" spans="1:21" ht="14">
      <c r="A92" s="16" t="s">
        <v>45</v>
      </c>
      <c r="B92" s="15" t="s">
        <v>21</v>
      </c>
      <c r="C92" s="14" t="s">
        <v>19</v>
      </c>
      <c r="D92" s="19">
        <v>18444</v>
      </c>
      <c r="E92" s="19">
        <v>1497</v>
      </c>
      <c r="F92" s="19">
        <v>12753</v>
      </c>
      <c r="G92" s="19">
        <v>3828</v>
      </c>
      <c r="H92" s="19">
        <v>1266</v>
      </c>
      <c r="I92" s="19">
        <v>2313</v>
      </c>
      <c r="J92" s="19">
        <v>1575</v>
      </c>
      <c r="K92" s="19">
        <v>3021</v>
      </c>
      <c r="L92" s="19">
        <v>14652</v>
      </c>
      <c r="M92" s="19">
        <v>3795</v>
      </c>
      <c r="O92" s="29">
        <f>_xlfn.IFERROR(E92/($L92),"..")</f>
        <v>0.10217035217035217</v>
      </c>
      <c r="P92" s="29">
        <f t="shared" si="66"/>
        <v>0.8703931203931204</v>
      </c>
      <c r="Q92" s="29">
        <f t="shared" si="36"/>
        <v>0.26126126126126126</v>
      </c>
      <c r="R92" s="29">
        <f t="shared" si="37"/>
        <v>0.08640458640458641</v>
      </c>
      <c r="S92" s="29">
        <f t="shared" si="38"/>
        <v>0.15786240786240785</v>
      </c>
      <c r="T92" s="29">
        <f t="shared" si="39"/>
        <v>0.1074938574938575</v>
      </c>
      <c r="U92" s="29">
        <f t="shared" si="40"/>
        <v>0.20618345618345618</v>
      </c>
    </row>
    <row r="93" spans="1:21" ht="14">
      <c r="A93" s="18"/>
      <c r="B93" s="15" t="s">
        <v>22</v>
      </c>
      <c r="C93" s="14" t="s">
        <v>19</v>
      </c>
      <c r="D93" s="20">
        <v>3354</v>
      </c>
      <c r="E93" s="20">
        <v>330</v>
      </c>
      <c r="F93" s="20">
        <v>1935</v>
      </c>
      <c r="G93" s="20">
        <v>723</v>
      </c>
      <c r="H93" s="20">
        <v>147</v>
      </c>
      <c r="I93" s="20">
        <v>336</v>
      </c>
      <c r="J93" s="20">
        <v>138</v>
      </c>
      <c r="K93" s="20">
        <v>360</v>
      </c>
      <c r="L93" s="20">
        <v>2331</v>
      </c>
      <c r="M93" s="20">
        <v>1023</v>
      </c>
      <c r="O93" s="29">
        <f aca="true" t="shared" si="67" ref="O93:O94">_xlfn.IFERROR(E93/($L93),"..")</f>
        <v>0.14157014157014158</v>
      </c>
      <c r="P93" s="29">
        <f>_xlfn.IFERROR(F93/($L93),"..")</f>
        <v>0.8301158301158301</v>
      </c>
      <c r="Q93" s="29">
        <f t="shared" si="36"/>
        <v>0.31016731016731014</v>
      </c>
      <c r="R93" s="29">
        <f t="shared" si="37"/>
        <v>0.06306306306306306</v>
      </c>
      <c r="S93" s="29">
        <f t="shared" si="38"/>
        <v>0.14414414414414414</v>
      </c>
      <c r="T93" s="29">
        <f t="shared" si="39"/>
        <v>0.059202059202059204</v>
      </c>
      <c r="U93" s="29">
        <f t="shared" si="40"/>
        <v>0.15444015444015444</v>
      </c>
    </row>
    <row r="94" spans="1:21" ht="14">
      <c r="A94" s="18"/>
      <c r="B94" s="15" t="s">
        <v>23</v>
      </c>
      <c r="C94" s="14" t="s">
        <v>19</v>
      </c>
      <c r="D94" s="19">
        <v>10020</v>
      </c>
      <c r="E94" s="19">
        <v>498</v>
      </c>
      <c r="F94" s="19">
        <v>7359</v>
      </c>
      <c r="G94" s="19">
        <v>2940</v>
      </c>
      <c r="H94" s="19">
        <v>831</v>
      </c>
      <c r="I94" s="19">
        <v>1530</v>
      </c>
      <c r="J94" s="19">
        <v>1035</v>
      </c>
      <c r="K94" s="19">
        <v>1683</v>
      </c>
      <c r="L94" s="19">
        <v>8034</v>
      </c>
      <c r="M94" s="19">
        <v>1986</v>
      </c>
      <c r="O94" s="29">
        <f t="shared" si="67"/>
        <v>0.0619865571321882</v>
      </c>
      <c r="P94" s="29">
        <f aca="true" t="shared" si="68" ref="P94:P95">_xlfn.IFERROR(F94/($L94),"..")</f>
        <v>0.9159820761762509</v>
      </c>
      <c r="Q94" s="29">
        <f t="shared" si="36"/>
        <v>0.3659447348767737</v>
      </c>
      <c r="R94" s="29">
        <f t="shared" si="37"/>
        <v>0.10343539955190441</v>
      </c>
      <c r="S94" s="29">
        <f t="shared" si="38"/>
        <v>0.19044062733383121</v>
      </c>
      <c r="T94" s="29">
        <f t="shared" si="39"/>
        <v>0.12882748319641524</v>
      </c>
      <c r="U94" s="29">
        <f t="shared" si="40"/>
        <v>0.20948469006721435</v>
      </c>
    </row>
    <row r="95" spans="1:21" ht="14">
      <c r="A95" s="17"/>
      <c r="B95" s="15" t="s">
        <v>24</v>
      </c>
      <c r="C95" s="14" t="s">
        <v>19</v>
      </c>
      <c r="D95" s="20">
        <v>5073</v>
      </c>
      <c r="E95" s="20">
        <v>669</v>
      </c>
      <c r="F95" s="20">
        <v>3456</v>
      </c>
      <c r="G95" s="20">
        <v>165</v>
      </c>
      <c r="H95" s="20">
        <v>288</v>
      </c>
      <c r="I95" s="20">
        <v>447</v>
      </c>
      <c r="J95" s="20">
        <v>402</v>
      </c>
      <c r="K95" s="20">
        <v>978</v>
      </c>
      <c r="L95" s="20">
        <v>4287</v>
      </c>
      <c r="M95" s="20">
        <v>783</v>
      </c>
      <c r="O95" s="29">
        <f>_xlfn.IFERROR(E95/($L95),"..")</f>
        <v>0.15605318404478657</v>
      </c>
      <c r="P95" s="29">
        <f t="shared" si="68"/>
        <v>0.8061581525542337</v>
      </c>
      <c r="Q95" s="29">
        <f t="shared" si="36"/>
        <v>0.03848845346396081</v>
      </c>
      <c r="R95" s="29">
        <f t="shared" si="37"/>
        <v>0.06717984604618614</v>
      </c>
      <c r="S95" s="29">
        <f t="shared" si="38"/>
        <v>0.10426871938418475</v>
      </c>
      <c r="T95" s="29">
        <f t="shared" si="39"/>
        <v>0.09377186843946816</v>
      </c>
      <c r="U95" s="29">
        <f t="shared" si="40"/>
        <v>0.22813156053184044</v>
      </c>
    </row>
    <row r="96" spans="1:21" ht="14">
      <c r="A96" s="16" t="s">
        <v>46</v>
      </c>
      <c r="B96" s="15" t="s">
        <v>21</v>
      </c>
      <c r="C96" s="14" t="s">
        <v>19</v>
      </c>
      <c r="D96" s="19">
        <v>1257879</v>
      </c>
      <c r="E96" s="19">
        <v>135657</v>
      </c>
      <c r="F96" s="19">
        <v>845952</v>
      </c>
      <c r="G96" s="19">
        <v>303459</v>
      </c>
      <c r="H96" s="19">
        <v>69591</v>
      </c>
      <c r="I96" s="19">
        <v>115908</v>
      </c>
      <c r="J96" s="19">
        <v>66717</v>
      </c>
      <c r="K96" s="19">
        <v>126564</v>
      </c>
      <c r="L96" s="19">
        <v>1007940</v>
      </c>
      <c r="M96" s="19">
        <v>249936</v>
      </c>
      <c r="O96" s="29">
        <f aca="true" t="shared" si="69" ref="O96:O97">_xlfn.IFERROR(E96/($L96),"..")</f>
        <v>0.13458836835525925</v>
      </c>
      <c r="P96" s="29">
        <f>_xlfn.IFERROR(F96/($L96),"..")</f>
        <v>0.8392880528602893</v>
      </c>
      <c r="Q96" s="29">
        <f t="shared" si="36"/>
        <v>0.30106851598309425</v>
      </c>
      <c r="R96" s="29">
        <f t="shared" si="37"/>
        <v>0.06904280016667659</v>
      </c>
      <c r="S96" s="29">
        <f t="shared" si="38"/>
        <v>0.11499494017501041</v>
      </c>
      <c r="T96" s="29">
        <f t="shared" si="39"/>
        <v>0.06619143996666468</v>
      </c>
      <c r="U96" s="29">
        <f t="shared" si="40"/>
        <v>0.12556699803559734</v>
      </c>
    </row>
    <row r="97" spans="1:21" ht="14">
      <c r="A97" s="18"/>
      <c r="B97" s="15" t="s">
        <v>22</v>
      </c>
      <c r="C97" s="14" t="s">
        <v>19</v>
      </c>
      <c r="D97" s="20">
        <v>357522</v>
      </c>
      <c r="E97" s="20">
        <v>55965</v>
      </c>
      <c r="F97" s="20">
        <v>197931</v>
      </c>
      <c r="G97" s="20">
        <v>44235</v>
      </c>
      <c r="H97" s="20">
        <v>11787</v>
      </c>
      <c r="I97" s="20">
        <v>20529</v>
      </c>
      <c r="J97" s="20">
        <v>9273</v>
      </c>
      <c r="K97" s="20">
        <v>26670</v>
      </c>
      <c r="L97" s="20">
        <v>261633</v>
      </c>
      <c r="M97" s="20">
        <v>95886</v>
      </c>
      <c r="O97" s="29">
        <f t="shared" si="69"/>
        <v>0.21390650262008232</v>
      </c>
      <c r="P97" s="29">
        <f aca="true" t="shared" si="70" ref="P97:P98">_xlfn.IFERROR(F97/($L97),"..")</f>
        <v>0.7565215397140269</v>
      </c>
      <c r="Q97" s="29">
        <f t="shared" si="36"/>
        <v>0.16907270871793695</v>
      </c>
      <c r="R97" s="29">
        <f t="shared" si="37"/>
        <v>0.04505165632775682</v>
      </c>
      <c r="S97" s="29">
        <f t="shared" si="38"/>
        <v>0.07846487255048101</v>
      </c>
      <c r="T97" s="29">
        <f t="shared" si="39"/>
        <v>0.03544277671394663</v>
      </c>
      <c r="U97" s="29">
        <f t="shared" si="40"/>
        <v>0.10193668229925124</v>
      </c>
    </row>
    <row r="98" spans="1:21" ht="14">
      <c r="A98" s="18"/>
      <c r="B98" s="15" t="s">
        <v>23</v>
      </c>
      <c r="C98" s="14" t="s">
        <v>19</v>
      </c>
      <c r="D98" s="19">
        <v>711186</v>
      </c>
      <c r="E98" s="19">
        <v>49770</v>
      </c>
      <c r="F98" s="19">
        <v>522651</v>
      </c>
      <c r="G98" s="19">
        <v>244857</v>
      </c>
      <c r="H98" s="19">
        <v>47259</v>
      </c>
      <c r="I98" s="19">
        <v>70812</v>
      </c>
      <c r="J98" s="19">
        <v>44949</v>
      </c>
      <c r="K98" s="19">
        <v>75303</v>
      </c>
      <c r="L98" s="19">
        <v>585636</v>
      </c>
      <c r="M98" s="19">
        <v>125550</v>
      </c>
      <c r="O98" s="29">
        <f>_xlfn.IFERROR(E98/($L98),"..")</f>
        <v>0.08498452963957134</v>
      </c>
      <c r="P98" s="29">
        <f t="shared" si="70"/>
        <v>0.8924502592053767</v>
      </c>
      <c r="Q98" s="29">
        <f t="shared" si="36"/>
        <v>0.4181044198102576</v>
      </c>
      <c r="R98" s="29">
        <f t="shared" si="37"/>
        <v>0.08069688338831629</v>
      </c>
      <c r="S98" s="29">
        <f t="shared" si="38"/>
        <v>0.12091469786693441</v>
      </c>
      <c r="T98" s="29">
        <f t="shared" si="39"/>
        <v>0.07675245374259779</v>
      </c>
      <c r="U98" s="29">
        <f t="shared" si="40"/>
        <v>0.1285832838145196</v>
      </c>
    </row>
    <row r="99" spans="1:21" ht="14">
      <c r="A99" s="17"/>
      <c r="B99" s="15" t="s">
        <v>24</v>
      </c>
      <c r="C99" s="14" t="s">
        <v>19</v>
      </c>
      <c r="D99" s="20">
        <v>189177</v>
      </c>
      <c r="E99" s="20">
        <v>29922</v>
      </c>
      <c r="F99" s="20">
        <v>125370</v>
      </c>
      <c r="G99" s="20">
        <v>14367</v>
      </c>
      <c r="H99" s="20">
        <v>10545</v>
      </c>
      <c r="I99" s="20">
        <v>24564</v>
      </c>
      <c r="J99" s="20">
        <v>12498</v>
      </c>
      <c r="K99" s="20">
        <v>24594</v>
      </c>
      <c r="L99" s="20">
        <v>160671</v>
      </c>
      <c r="M99" s="20">
        <v>28500</v>
      </c>
      <c r="O99" s="29">
        <f aca="true" t="shared" si="71" ref="O99:O100">_xlfn.IFERROR(E99/($L99),"..")</f>
        <v>0.18623149168175962</v>
      </c>
      <c r="P99" s="29">
        <f>_xlfn.IFERROR(F99/($L99),"..")</f>
        <v>0.7802901581492615</v>
      </c>
      <c r="Q99" s="29">
        <f t="shared" si="36"/>
        <v>0.0894187501166981</v>
      </c>
      <c r="R99" s="29">
        <f t="shared" si="37"/>
        <v>0.06563100995201374</v>
      </c>
      <c r="S99" s="29">
        <f t="shared" si="38"/>
        <v>0.1528838433818175</v>
      </c>
      <c r="T99" s="29">
        <f t="shared" si="39"/>
        <v>0.07778628377242937</v>
      </c>
      <c r="U99" s="29">
        <f t="shared" si="40"/>
        <v>0.15307056033758426</v>
      </c>
    </row>
    <row r="100" spans="1:21" ht="14">
      <c r="A100" s="16" t="s">
        <v>47</v>
      </c>
      <c r="B100" s="15" t="s">
        <v>21</v>
      </c>
      <c r="C100" s="14" t="s">
        <v>19</v>
      </c>
      <c r="D100" s="19">
        <v>53166</v>
      </c>
      <c r="E100" s="19">
        <v>4026</v>
      </c>
      <c r="F100" s="19">
        <v>39246</v>
      </c>
      <c r="G100" s="19">
        <v>14001</v>
      </c>
      <c r="H100" s="19">
        <v>3237</v>
      </c>
      <c r="I100" s="19">
        <v>6447</v>
      </c>
      <c r="J100" s="19">
        <v>3543</v>
      </c>
      <c r="K100" s="19">
        <v>6756</v>
      </c>
      <c r="L100" s="19">
        <v>44148</v>
      </c>
      <c r="M100" s="19">
        <v>9018</v>
      </c>
      <c r="O100" s="29">
        <f t="shared" si="71"/>
        <v>0.09119325903778201</v>
      </c>
      <c r="P100" s="29">
        <f aca="true" t="shared" si="72" ref="P100:P101">_xlfn.IFERROR(F100/($L100),"..")</f>
        <v>0.8889643924979614</v>
      </c>
      <c r="Q100" s="29">
        <f t="shared" si="36"/>
        <v>0.31713780918727913</v>
      </c>
      <c r="R100" s="29">
        <f t="shared" si="37"/>
        <v>0.07332155477031801</v>
      </c>
      <c r="S100" s="29">
        <f t="shared" si="38"/>
        <v>0.1460315303071487</v>
      </c>
      <c r="T100" s="29">
        <f t="shared" si="39"/>
        <v>0.08025278608317478</v>
      </c>
      <c r="U100" s="29">
        <f t="shared" si="40"/>
        <v>0.1530307148681707</v>
      </c>
    </row>
    <row r="101" spans="1:21" ht="14">
      <c r="A101" s="18"/>
      <c r="B101" s="15" t="s">
        <v>22</v>
      </c>
      <c r="C101" s="14" t="s">
        <v>19</v>
      </c>
      <c r="D101" s="20">
        <v>10746</v>
      </c>
      <c r="E101" s="20">
        <v>1422</v>
      </c>
      <c r="F101" s="20">
        <v>6555</v>
      </c>
      <c r="G101" s="20">
        <v>1695</v>
      </c>
      <c r="H101" s="20">
        <v>342</v>
      </c>
      <c r="I101" s="20">
        <v>723</v>
      </c>
      <c r="J101" s="20">
        <v>318</v>
      </c>
      <c r="K101" s="20">
        <v>843</v>
      </c>
      <c r="L101" s="20">
        <v>8187</v>
      </c>
      <c r="M101" s="20">
        <v>2562</v>
      </c>
      <c r="O101" s="29">
        <f>_xlfn.IFERROR(E101/($L101),"..")</f>
        <v>0.17368999633565407</v>
      </c>
      <c r="P101" s="29">
        <f t="shared" si="72"/>
        <v>0.8006595822645658</v>
      </c>
      <c r="Q101" s="29">
        <f t="shared" si="36"/>
        <v>0.20703554415536826</v>
      </c>
      <c r="R101" s="29">
        <f t="shared" si="37"/>
        <v>0.04177354342249908</v>
      </c>
      <c r="S101" s="29">
        <f t="shared" si="38"/>
        <v>0.08831073653352876</v>
      </c>
      <c r="T101" s="29">
        <f t="shared" si="39"/>
        <v>0.03884206669109564</v>
      </c>
      <c r="U101" s="29">
        <f t="shared" si="40"/>
        <v>0.10296812019054599</v>
      </c>
    </row>
    <row r="102" spans="1:21" ht="14">
      <c r="A102" s="18"/>
      <c r="B102" s="15" t="s">
        <v>23</v>
      </c>
      <c r="C102" s="14" t="s">
        <v>19</v>
      </c>
      <c r="D102" s="19">
        <v>31323</v>
      </c>
      <c r="E102" s="19">
        <v>1335</v>
      </c>
      <c r="F102" s="19">
        <v>24723</v>
      </c>
      <c r="G102" s="19">
        <v>11733</v>
      </c>
      <c r="H102" s="19">
        <v>2298</v>
      </c>
      <c r="I102" s="19">
        <v>4173</v>
      </c>
      <c r="J102" s="19">
        <v>2478</v>
      </c>
      <c r="K102" s="19">
        <v>4035</v>
      </c>
      <c r="L102" s="19">
        <v>26430</v>
      </c>
      <c r="M102" s="19">
        <v>4893</v>
      </c>
      <c r="O102" s="29">
        <f aca="true" t="shared" si="73" ref="O102:O103">_xlfn.IFERROR(E102/($L102),"..")</f>
        <v>0.05051078320090806</v>
      </c>
      <c r="P102" s="29">
        <f>_xlfn.IFERROR(F102/($L102),"..")</f>
        <v>0.9354143019296254</v>
      </c>
      <c r="Q102" s="29">
        <f t="shared" si="36"/>
        <v>0.44392735527809307</v>
      </c>
      <c r="R102" s="29">
        <f t="shared" si="37"/>
        <v>0.08694665153234961</v>
      </c>
      <c r="S102" s="29">
        <f t="shared" si="38"/>
        <v>0.15788876276958003</v>
      </c>
      <c r="T102" s="29">
        <f t="shared" si="39"/>
        <v>0.09375709421112373</v>
      </c>
      <c r="U102" s="29">
        <f t="shared" si="40"/>
        <v>0.15266742338251987</v>
      </c>
    </row>
    <row r="103" spans="1:21" ht="14">
      <c r="A103" s="17"/>
      <c r="B103" s="15" t="s">
        <v>24</v>
      </c>
      <c r="C103" s="14" t="s">
        <v>19</v>
      </c>
      <c r="D103" s="20">
        <v>11094</v>
      </c>
      <c r="E103" s="20">
        <v>1272</v>
      </c>
      <c r="F103" s="20">
        <v>7968</v>
      </c>
      <c r="G103" s="20">
        <v>573</v>
      </c>
      <c r="H103" s="20">
        <v>594</v>
      </c>
      <c r="I103" s="20">
        <v>1551</v>
      </c>
      <c r="J103" s="20">
        <v>750</v>
      </c>
      <c r="K103" s="20">
        <v>1878</v>
      </c>
      <c r="L103" s="20">
        <v>9531</v>
      </c>
      <c r="M103" s="20">
        <v>1563</v>
      </c>
      <c r="O103" s="29">
        <f t="shared" si="73"/>
        <v>0.1334592382751023</v>
      </c>
      <c r="P103" s="29">
        <f aca="true" t="shared" si="74" ref="P103:P104">_xlfn.IFERROR(F103/($L103),"..")</f>
        <v>0.8360088133459238</v>
      </c>
      <c r="Q103" s="29">
        <f t="shared" si="36"/>
        <v>0.06011960969468052</v>
      </c>
      <c r="R103" s="29">
        <f t="shared" si="37"/>
        <v>0.06232294617563739</v>
      </c>
      <c r="S103" s="29">
        <f t="shared" si="38"/>
        <v>0.16273213723638652</v>
      </c>
      <c r="T103" s="29">
        <f t="shared" si="39"/>
        <v>0.07869058860560277</v>
      </c>
      <c r="U103" s="29">
        <f t="shared" si="40"/>
        <v>0.19704123386842934</v>
      </c>
    </row>
    <row r="104" spans="1:21" ht="14">
      <c r="A104" s="16" t="s">
        <v>48</v>
      </c>
      <c r="B104" s="15" t="s">
        <v>21</v>
      </c>
      <c r="C104" s="14" t="s">
        <v>19</v>
      </c>
      <c r="D104" s="19">
        <v>84552</v>
      </c>
      <c r="E104" s="19">
        <v>8196</v>
      </c>
      <c r="F104" s="19">
        <v>63771</v>
      </c>
      <c r="G104" s="19">
        <v>22497</v>
      </c>
      <c r="H104" s="19">
        <v>4476</v>
      </c>
      <c r="I104" s="19">
        <v>9264</v>
      </c>
      <c r="J104" s="19">
        <v>5046</v>
      </c>
      <c r="K104" s="19">
        <v>9414</v>
      </c>
      <c r="L104" s="19">
        <v>73713</v>
      </c>
      <c r="M104" s="19">
        <v>10839</v>
      </c>
      <c r="O104" s="29">
        <f>_xlfn.IFERROR(E104/($L104),"..")</f>
        <v>0.11118798583696227</v>
      </c>
      <c r="P104" s="29">
        <f t="shared" si="74"/>
        <v>0.8651255545154858</v>
      </c>
      <c r="Q104" s="29">
        <f t="shared" si="36"/>
        <v>0.3051971836718082</v>
      </c>
      <c r="R104" s="29">
        <f t="shared" si="37"/>
        <v>0.06072198933702332</v>
      </c>
      <c r="S104" s="29">
        <f t="shared" si="38"/>
        <v>0.12567661063855765</v>
      </c>
      <c r="T104" s="29">
        <f t="shared" si="39"/>
        <v>0.06845468234911074</v>
      </c>
      <c r="U104" s="29">
        <f t="shared" si="40"/>
        <v>0.12771152985226486</v>
      </c>
    </row>
    <row r="105" spans="1:21" ht="14">
      <c r="A105" s="18"/>
      <c r="B105" s="15" t="s">
        <v>22</v>
      </c>
      <c r="C105" s="14" t="s">
        <v>19</v>
      </c>
      <c r="D105" s="20">
        <v>18408</v>
      </c>
      <c r="E105" s="20">
        <v>3243</v>
      </c>
      <c r="F105" s="20">
        <v>11397</v>
      </c>
      <c r="G105" s="20">
        <v>2247</v>
      </c>
      <c r="H105" s="20">
        <v>420</v>
      </c>
      <c r="I105" s="20">
        <v>996</v>
      </c>
      <c r="J105" s="20">
        <v>384</v>
      </c>
      <c r="K105" s="20">
        <v>1440</v>
      </c>
      <c r="L105" s="20">
        <v>15063</v>
      </c>
      <c r="M105" s="20">
        <v>3348</v>
      </c>
      <c r="O105" s="29">
        <f aca="true" t="shared" si="75" ref="O105:O106">_xlfn.IFERROR(E105/($L105),"..")</f>
        <v>0.2152957578171679</v>
      </c>
      <c r="P105" s="29">
        <f>_xlfn.IFERROR(F105/($L105),"..")</f>
        <v>0.7566221868153754</v>
      </c>
      <c r="Q105" s="29">
        <f t="shared" si="36"/>
        <v>0.14917347142003584</v>
      </c>
      <c r="R105" s="29">
        <f t="shared" si="37"/>
        <v>0.02788289185421231</v>
      </c>
      <c r="S105" s="29">
        <f t="shared" si="38"/>
        <v>0.06612228639713205</v>
      </c>
      <c r="T105" s="29">
        <f t="shared" si="39"/>
        <v>0.025492929695279824</v>
      </c>
      <c r="U105" s="29">
        <f t="shared" si="40"/>
        <v>0.09559848635729934</v>
      </c>
    </row>
    <row r="106" spans="1:21" ht="14">
      <c r="A106" s="18"/>
      <c r="B106" s="15" t="s">
        <v>23</v>
      </c>
      <c r="C106" s="14" t="s">
        <v>19</v>
      </c>
      <c r="D106" s="19">
        <v>47784</v>
      </c>
      <c r="E106" s="19">
        <v>2469</v>
      </c>
      <c r="F106" s="19">
        <v>39222</v>
      </c>
      <c r="G106" s="19">
        <v>19263</v>
      </c>
      <c r="H106" s="19">
        <v>3042</v>
      </c>
      <c r="I106" s="19">
        <v>5556</v>
      </c>
      <c r="J106" s="19">
        <v>3288</v>
      </c>
      <c r="K106" s="19">
        <v>5355</v>
      </c>
      <c r="L106" s="19">
        <v>42486</v>
      </c>
      <c r="M106" s="19">
        <v>5301</v>
      </c>
      <c r="O106" s="29">
        <f t="shared" si="75"/>
        <v>0.05811326083886457</v>
      </c>
      <c r="P106" s="29">
        <f aca="true" t="shared" si="76" ref="P106:P107">_xlfn.IFERROR(F106/($L106),"..")</f>
        <v>0.9231746928399943</v>
      </c>
      <c r="Q106" s="29">
        <f t="shared" si="36"/>
        <v>0.453396412936026</v>
      </c>
      <c r="R106" s="29">
        <f t="shared" si="37"/>
        <v>0.07160005648919644</v>
      </c>
      <c r="S106" s="29">
        <f t="shared" si="38"/>
        <v>0.13077248976133315</v>
      </c>
      <c r="T106" s="29">
        <f t="shared" si="39"/>
        <v>0.07739019912441746</v>
      </c>
      <c r="U106" s="29">
        <f t="shared" si="40"/>
        <v>0.12604151955938428</v>
      </c>
    </row>
    <row r="107" spans="1:21" ht="14">
      <c r="A107" s="17"/>
      <c r="B107" s="15" t="s">
        <v>24</v>
      </c>
      <c r="C107" s="14" t="s">
        <v>19</v>
      </c>
      <c r="D107" s="20">
        <v>18357</v>
      </c>
      <c r="E107" s="20">
        <v>2484</v>
      </c>
      <c r="F107" s="20">
        <v>13155</v>
      </c>
      <c r="G107" s="20">
        <v>981</v>
      </c>
      <c r="H107" s="20">
        <v>1014</v>
      </c>
      <c r="I107" s="20">
        <v>2712</v>
      </c>
      <c r="J107" s="20">
        <v>1374</v>
      </c>
      <c r="K107" s="20">
        <v>2616</v>
      </c>
      <c r="L107" s="20">
        <v>16167</v>
      </c>
      <c r="M107" s="20">
        <v>2190</v>
      </c>
      <c r="O107" s="29">
        <f>_xlfn.IFERROR(E107/($L107),"..")</f>
        <v>0.15364631657079236</v>
      </c>
      <c r="P107" s="29">
        <f t="shared" si="76"/>
        <v>0.813694562998701</v>
      </c>
      <c r="Q107" s="29">
        <f t="shared" si="36"/>
        <v>0.06067916125440712</v>
      </c>
      <c r="R107" s="29">
        <f t="shared" si="37"/>
        <v>0.06272035628131378</v>
      </c>
      <c r="S107" s="29">
        <f t="shared" si="38"/>
        <v>0.16774911857487473</v>
      </c>
      <c r="T107" s="29">
        <f t="shared" si="39"/>
        <v>0.08498793839302282</v>
      </c>
      <c r="U107" s="29">
        <f t="shared" si="40"/>
        <v>0.161811096678419</v>
      </c>
    </row>
    <row r="108" spans="1:21" ht="14">
      <c r="A108" s="16" t="s">
        <v>49</v>
      </c>
      <c r="B108" s="15" t="s">
        <v>21</v>
      </c>
      <c r="C108" s="14" t="s">
        <v>19</v>
      </c>
      <c r="D108" s="19">
        <v>51252</v>
      </c>
      <c r="E108" s="19">
        <v>6735</v>
      </c>
      <c r="F108" s="19">
        <v>35670</v>
      </c>
      <c r="G108" s="19">
        <v>13464</v>
      </c>
      <c r="H108" s="19">
        <v>2367</v>
      </c>
      <c r="I108" s="19">
        <v>3987</v>
      </c>
      <c r="J108" s="19">
        <v>2181</v>
      </c>
      <c r="K108" s="19">
        <v>4506</v>
      </c>
      <c r="L108" s="19">
        <v>43542</v>
      </c>
      <c r="M108" s="19">
        <v>7713</v>
      </c>
      <c r="O108" s="29">
        <f aca="true" t="shared" si="77" ref="O108:O109">_xlfn.IFERROR(E108/($L108),"..")</f>
        <v>0.15467824169767122</v>
      </c>
      <c r="P108" s="29">
        <f>_xlfn.IFERROR(F108/($L108),"..")</f>
        <v>0.8192090395480226</v>
      </c>
      <c r="Q108" s="29">
        <f t="shared" si="36"/>
        <v>0.30921868540719305</v>
      </c>
      <c r="R108" s="29">
        <f t="shared" si="37"/>
        <v>0.05436130632492766</v>
      </c>
      <c r="S108" s="29">
        <f t="shared" si="38"/>
        <v>0.09156676312525837</v>
      </c>
      <c r="T108" s="29">
        <f t="shared" si="39"/>
        <v>0.050089568692297096</v>
      </c>
      <c r="U108" s="29">
        <f t="shared" si="40"/>
        <v>0.10348628910017914</v>
      </c>
    </row>
    <row r="109" spans="1:21" ht="14">
      <c r="A109" s="18"/>
      <c r="B109" s="15" t="s">
        <v>22</v>
      </c>
      <c r="C109" s="14" t="s">
        <v>19</v>
      </c>
      <c r="D109" s="20">
        <v>14130</v>
      </c>
      <c r="E109" s="20">
        <v>3060</v>
      </c>
      <c r="F109" s="20">
        <v>8031</v>
      </c>
      <c r="G109" s="20">
        <v>1341</v>
      </c>
      <c r="H109" s="20">
        <v>294</v>
      </c>
      <c r="I109" s="20">
        <v>585</v>
      </c>
      <c r="J109" s="20">
        <v>285</v>
      </c>
      <c r="K109" s="20">
        <v>975</v>
      </c>
      <c r="L109" s="20">
        <v>11406</v>
      </c>
      <c r="M109" s="20">
        <v>2727</v>
      </c>
      <c r="O109" s="29">
        <f t="shared" si="77"/>
        <v>0.2682798527091005</v>
      </c>
      <c r="P109" s="29">
        <f aca="true" t="shared" si="78" ref="P109:P110">_xlfn.IFERROR(F109/($L109),"..")</f>
        <v>0.7041031036296685</v>
      </c>
      <c r="Q109" s="29">
        <f t="shared" si="36"/>
        <v>0.11756970015781168</v>
      </c>
      <c r="R109" s="29">
        <f t="shared" si="37"/>
        <v>0.025775907417148868</v>
      </c>
      <c r="S109" s="29">
        <f t="shared" si="38"/>
        <v>0.05128879537085744</v>
      </c>
      <c r="T109" s="29">
        <f t="shared" si="39"/>
        <v>0.024986849026827986</v>
      </c>
      <c r="U109" s="29">
        <f t="shared" si="40"/>
        <v>0.08548132561809574</v>
      </c>
    </row>
    <row r="110" spans="1:21" ht="14">
      <c r="A110" s="18"/>
      <c r="B110" s="15" t="s">
        <v>23</v>
      </c>
      <c r="C110" s="14" t="s">
        <v>19</v>
      </c>
      <c r="D110" s="19">
        <v>29520</v>
      </c>
      <c r="E110" s="19">
        <v>2334</v>
      </c>
      <c r="F110" s="19">
        <v>22587</v>
      </c>
      <c r="G110" s="19">
        <v>11487</v>
      </c>
      <c r="H110" s="19">
        <v>1647</v>
      </c>
      <c r="I110" s="19">
        <v>2391</v>
      </c>
      <c r="J110" s="19">
        <v>1470</v>
      </c>
      <c r="K110" s="19">
        <v>2715</v>
      </c>
      <c r="L110" s="19">
        <v>25548</v>
      </c>
      <c r="M110" s="19">
        <v>3972</v>
      </c>
      <c r="O110" s="29">
        <f>_xlfn.IFERROR(E110/($L110),"..")</f>
        <v>0.09135744480976984</v>
      </c>
      <c r="P110" s="29">
        <f t="shared" si="78"/>
        <v>0.8841005166744951</v>
      </c>
      <c r="Q110" s="29">
        <f t="shared" si="36"/>
        <v>0.44962423673085955</v>
      </c>
      <c r="R110" s="29">
        <f t="shared" si="37"/>
        <v>0.06446688586190699</v>
      </c>
      <c r="S110" s="29">
        <f t="shared" si="38"/>
        <v>0.09358853922029121</v>
      </c>
      <c r="T110" s="29">
        <f t="shared" si="39"/>
        <v>0.05753875058713011</v>
      </c>
      <c r="U110" s="29">
        <f t="shared" si="40"/>
        <v>0.10627054955378112</v>
      </c>
    </row>
    <row r="111" spans="1:21" ht="14">
      <c r="A111" s="17"/>
      <c r="B111" s="15" t="s">
        <v>24</v>
      </c>
      <c r="C111" s="14" t="s">
        <v>19</v>
      </c>
      <c r="D111" s="20">
        <v>7602</v>
      </c>
      <c r="E111" s="20">
        <v>1344</v>
      </c>
      <c r="F111" s="20">
        <v>5055</v>
      </c>
      <c r="G111" s="20">
        <v>636</v>
      </c>
      <c r="H111" s="20">
        <v>426</v>
      </c>
      <c r="I111" s="20">
        <v>1014</v>
      </c>
      <c r="J111" s="20">
        <v>423</v>
      </c>
      <c r="K111" s="20">
        <v>816</v>
      </c>
      <c r="L111" s="20">
        <v>6588</v>
      </c>
      <c r="M111" s="20">
        <v>1017</v>
      </c>
      <c r="O111" s="29">
        <f aca="true" t="shared" si="79" ref="O111:O112">_xlfn.IFERROR(E111/($L111),"..")</f>
        <v>0.2040072859744991</v>
      </c>
      <c r="P111" s="29">
        <f>_xlfn.IFERROR(F111/($L111),"..")</f>
        <v>0.767304189435337</v>
      </c>
      <c r="Q111" s="29">
        <f t="shared" si="36"/>
        <v>0.0965391621129326</v>
      </c>
      <c r="R111" s="29">
        <f t="shared" si="37"/>
        <v>0.06466302367941712</v>
      </c>
      <c r="S111" s="29">
        <f t="shared" si="38"/>
        <v>0.15391621129326047</v>
      </c>
      <c r="T111" s="29">
        <f t="shared" si="39"/>
        <v>0.06420765027322405</v>
      </c>
      <c r="U111" s="29">
        <f t="shared" si="40"/>
        <v>0.12386156648451731</v>
      </c>
    </row>
    <row r="112" spans="1:21" ht="14">
      <c r="A112" s="16" t="s">
        <v>50</v>
      </c>
      <c r="B112" s="15" t="s">
        <v>21</v>
      </c>
      <c r="C112" s="14" t="s">
        <v>19</v>
      </c>
      <c r="D112" s="19">
        <v>71820</v>
      </c>
      <c r="E112" s="19">
        <v>8106</v>
      </c>
      <c r="F112" s="19">
        <v>50352</v>
      </c>
      <c r="G112" s="19">
        <v>17874</v>
      </c>
      <c r="H112" s="19">
        <v>3399</v>
      </c>
      <c r="I112" s="19">
        <v>6393</v>
      </c>
      <c r="J112" s="19">
        <v>3456</v>
      </c>
      <c r="K112" s="19">
        <v>6963</v>
      </c>
      <c r="L112" s="19">
        <v>59901</v>
      </c>
      <c r="M112" s="19">
        <v>11919</v>
      </c>
      <c r="O112" s="29">
        <f t="shared" si="79"/>
        <v>0.1353232834176391</v>
      </c>
      <c r="P112" s="29">
        <f aca="true" t="shared" si="80" ref="P112:P113">_xlfn.IFERROR(F112/($L112),"..")</f>
        <v>0.8405869684980217</v>
      </c>
      <c r="Q112" s="29">
        <f t="shared" si="36"/>
        <v>0.2983923473731657</v>
      </c>
      <c r="R112" s="29">
        <f t="shared" si="37"/>
        <v>0.05674362698452447</v>
      </c>
      <c r="S112" s="29">
        <f t="shared" si="38"/>
        <v>0.10672609806180197</v>
      </c>
      <c r="T112" s="29">
        <f t="shared" si="39"/>
        <v>0.05769519707517404</v>
      </c>
      <c r="U112" s="29">
        <f t="shared" si="40"/>
        <v>0.11624179896829769</v>
      </c>
    </row>
    <row r="113" spans="1:21" ht="14">
      <c r="A113" s="18"/>
      <c r="B113" s="15" t="s">
        <v>22</v>
      </c>
      <c r="C113" s="14" t="s">
        <v>19</v>
      </c>
      <c r="D113" s="20">
        <v>20094</v>
      </c>
      <c r="E113" s="20">
        <v>3534</v>
      </c>
      <c r="F113" s="20">
        <v>11661</v>
      </c>
      <c r="G113" s="20">
        <v>2097</v>
      </c>
      <c r="H113" s="20">
        <v>507</v>
      </c>
      <c r="I113" s="20">
        <v>1095</v>
      </c>
      <c r="J113" s="20">
        <v>456</v>
      </c>
      <c r="K113" s="20">
        <v>1458</v>
      </c>
      <c r="L113" s="20">
        <v>15609</v>
      </c>
      <c r="M113" s="20">
        <v>4485</v>
      </c>
      <c r="O113" s="29">
        <f>_xlfn.IFERROR(E113/($L113),"..")</f>
        <v>0.22640784162982894</v>
      </c>
      <c r="P113" s="29">
        <f t="shared" si="80"/>
        <v>0.7470689986546223</v>
      </c>
      <c r="Q113" s="29">
        <f t="shared" si="36"/>
        <v>0.13434556986354027</v>
      </c>
      <c r="R113" s="29">
        <f t="shared" si="37"/>
        <v>0.032481260811070535</v>
      </c>
      <c r="S113" s="29">
        <f t="shared" si="38"/>
        <v>0.07015183547953104</v>
      </c>
      <c r="T113" s="29">
        <f t="shared" si="39"/>
        <v>0.029213915049010185</v>
      </c>
      <c r="U113" s="29">
        <f t="shared" si="40"/>
        <v>0.09340764943301941</v>
      </c>
    </row>
    <row r="114" spans="1:21" ht="14">
      <c r="A114" s="18"/>
      <c r="B114" s="15" t="s">
        <v>23</v>
      </c>
      <c r="C114" s="14" t="s">
        <v>19</v>
      </c>
      <c r="D114" s="19">
        <v>41472</v>
      </c>
      <c r="E114" s="19">
        <v>2877</v>
      </c>
      <c r="F114" s="19">
        <v>31809</v>
      </c>
      <c r="G114" s="19">
        <v>15078</v>
      </c>
      <c r="H114" s="19">
        <v>2418</v>
      </c>
      <c r="I114" s="19">
        <v>3963</v>
      </c>
      <c r="J114" s="19">
        <v>2343</v>
      </c>
      <c r="K114" s="19">
        <v>4179</v>
      </c>
      <c r="L114" s="19">
        <v>35430</v>
      </c>
      <c r="M114" s="19">
        <v>6045</v>
      </c>
      <c r="O114" s="29">
        <f aca="true" t="shared" si="81" ref="O114:O115">_xlfn.IFERROR(E114/($L114),"..")</f>
        <v>0.08120237087214226</v>
      </c>
      <c r="P114" s="29">
        <f>_xlfn.IFERROR(F114/($L114),"..")</f>
        <v>0.8977984758679085</v>
      </c>
      <c r="Q114" s="29">
        <f t="shared" si="36"/>
        <v>0.425571549534293</v>
      </c>
      <c r="R114" s="29">
        <f t="shared" si="37"/>
        <v>0.06824724809483489</v>
      </c>
      <c r="S114" s="29">
        <f t="shared" si="38"/>
        <v>0.11185436071126165</v>
      </c>
      <c r="T114" s="29">
        <f t="shared" si="39"/>
        <v>0.06613039796782388</v>
      </c>
      <c r="U114" s="29">
        <f t="shared" si="40"/>
        <v>0.11795088907705334</v>
      </c>
    </row>
    <row r="115" spans="1:21" ht="14">
      <c r="A115" s="17"/>
      <c r="B115" s="15" t="s">
        <v>24</v>
      </c>
      <c r="C115" s="14" t="s">
        <v>19</v>
      </c>
      <c r="D115" s="20">
        <v>10251</v>
      </c>
      <c r="E115" s="20">
        <v>1695</v>
      </c>
      <c r="F115" s="20">
        <v>6879</v>
      </c>
      <c r="G115" s="20">
        <v>693</v>
      </c>
      <c r="H115" s="20">
        <v>474</v>
      </c>
      <c r="I115" s="20">
        <v>1332</v>
      </c>
      <c r="J115" s="20">
        <v>657</v>
      </c>
      <c r="K115" s="20">
        <v>1323</v>
      </c>
      <c r="L115" s="20">
        <v>8859</v>
      </c>
      <c r="M115" s="20">
        <v>1395</v>
      </c>
      <c r="O115" s="29">
        <f t="shared" si="81"/>
        <v>0.19133084998306807</v>
      </c>
      <c r="P115" s="29">
        <f aca="true" t="shared" si="82" ref="P115:P116">_xlfn.IFERROR(F115/($L115),"..")</f>
        <v>0.7764984761259736</v>
      </c>
      <c r="Q115" s="29">
        <f t="shared" si="36"/>
        <v>0.07822553335590925</v>
      </c>
      <c r="R115" s="29">
        <f t="shared" si="37"/>
        <v>0.05350491026075178</v>
      </c>
      <c r="S115" s="29">
        <f t="shared" si="38"/>
        <v>0.15035557060616322</v>
      </c>
      <c r="T115" s="29">
        <f t="shared" si="39"/>
        <v>0.0741618692854724</v>
      </c>
      <c r="U115" s="29">
        <f t="shared" si="40"/>
        <v>0.149339654588554</v>
      </c>
    </row>
    <row r="116" spans="1:21" ht="14">
      <c r="A116" s="16" t="s">
        <v>51</v>
      </c>
      <c r="B116" s="15" t="s">
        <v>21</v>
      </c>
      <c r="C116" s="14" t="s">
        <v>19</v>
      </c>
      <c r="D116" s="19">
        <v>47580</v>
      </c>
      <c r="E116" s="19">
        <v>5073</v>
      </c>
      <c r="F116" s="19">
        <v>35103</v>
      </c>
      <c r="G116" s="19">
        <v>12138</v>
      </c>
      <c r="H116" s="19">
        <v>2256</v>
      </c>
      <c r="I116" s="19">
        <v>4914</v>
      </c>
      <c r="J116" s="19">
        <v>2916</v>
      </c>
      <c r="K116" s="19">
        <v>5502</v>
      </c>
      <c r="L116" s="19">
        <v>41325</v>
      </c>
      <c r="M116" s="19">
        <v>6258</v>
      </c>
      <c r="O116" s="29">
        <f>_xlfn.IFERROR(E116/($L116),"..")</f>
        <v>0.12275862068965518</v>
      </c>
      <c r="P116" s="29">
        <f t="shared" si="82"/>
        <v>0.849437386569873</v>
      </c>
      <c r="Q116" s="29">
        <f t="shared" si="36"/>
        <v>0.29372050816696915</v>
      </c>
      <c r="R116" s="29">
        <f t="shared" si="37"/>
        <v>0.05459165154264973</v>
      </c>
      <c r="S116" s="29">
        <f t="shared" si="38"/>
        <v>0.11891107078039928</v>
      </c>
      <c r="T116" s="29">
        <f t="shared" si="39"/>
        <v>0.07056261343012704</v>
      </c>
      <c r="U116" s="29">
        <f t="shared" si="40"/>
        <v>0.13313974591651542</v>
      </c>
    </row>
    <row r="117" spans="1:21" ht="14">
      <c r="A117" s="18"/>
      <c r="B117" s="15" t="s">
        <v>22</v>
      </c>
      <c r="C117" s="14" t="s">
        <v>19</v>
      </c>
      <c r="D117" s="20">
        <v>11553</v>
      </c>
      <c r="E117" s="20">
        <v>2154</v>
      </c>
      <c r="F117" s="20">
        <v>6918</v>
      </c>
      <c r="G117" s="20">
        <v>1035</v>
      </c>
      <c r="H117" s="20">
        <v>240</v>
      </c>
      <c r="I117" s="20">
        <v>537</v>
      </c>
      <c r="J117" s="20">
        <v>249</v>
      </c>
      <c r="K117" s="20">
        <v>918</v>
      </c>
      <c r="L117" s="20">
        <v>9381</v>
      </c>
      <c r="M117" s="20">
        <v>2172</v>
      </c>
      <c r="O117" s="29">
        <f aca="true" t="shared" si="83" ref="O117:O118">_xlfn.IFERROR(E117/($L117),"..")</f>
        <v>0.22961304764950433</v>
      </c>
      <c r="P117" s="29">
        <f>_xlfn.IFERROR(F117/($L117),"..")</f>
        <v>0.7374480332587144</v>
      </c>
      <c r="Q117" s="29">
        <f aca="true" t="shared" si="84" ref="Q117:Q180">_xlfn.IFERROR(G117/($L117),"..")</f>
        <v>0.11032938919091781</v>
      </c>
      <c r="R117" s="29">
        <f aca="true" t="shared" si="85" ref="R117:R180">_xlfn.IFERROR(H117/($L117),"..")</f>
        <v>0.025583626479053406</v>
      </c>
      <c r="S117" s="29">
        <f aca="true" t="shared" si="86" ref="S117:S180">_xlfn.IFERROR(I117/($L117),"..")</f>
        <v>0.057243364246882</v>
      </c>
      <c r="T117" s="29">
        <f aca="true" t="shared" si="87" ref="T117:T180">_xlfn.IFERROR(J117/($L117),"..")</f>
        <v>0.02654301247201791</v>
      </c>
      <c r="U117" s="29">
        <f aca="true" t="shared" si="88" ref="U117:U180">_xlfn.IFERROR(K117/($L117),"..")</f>
        <v>0.09785737128237927</v>
      </c>
    </row>
    <row r="118" spans="1:21" ht="14">
      <c r="A118" s="18"/>
      <c r="B118" s="15" t="s">
        <v>23</v>
      </c>
      <c r="C118" s="14" t="s">
        <v>19</v>
      </c>
      <c r="D118" s="19">
        <v>26604</v>
      </c>
      <c r="E118" s="19">
        <v>1605</v>
      </c>
      <c r="F118" s="19">
        <v>21417</v>
      </c>
      <c r="G118" s="19">
        <v>10575</v>
      </c>
      <c r="H118" s="19">
        <v>1518</v>
      </c>
      <c r="I118" s="19">
        <v>2703</v>
      </c>
      <c r="J118" s="19">
        <v>1821</v>
      </c>
      <c r="K118" s="19">
        <v>3117</v>
      </c>
      <c r="L118" s="19">
        <v>23559</v>
      </c>
      <c r="M118" s="19">
        <v>3042</v>
      </c>
      <c r="O118" s="29">
        <f t="shared" si="83"/>
        <v>0.06812683051063288</v>
      </c>
      <c r="P118" s="29">
        <f aca="true" t="shared" si="89" ref="P118:P119">_xlfn.IFERROR(F118/($L118),"..")</f>
        <v>0.9090793327390806</v>
      </c>
      <c r="Q118" s="29">
        <f t="shared" si="84"/>
        <v>0.448873042149497</v>
      </c>
      <c r="R118" s="29">
        <f t="shared" si="85"/>
        <v>0.06443397427734623</v>
      </c>
      <c r="S118" s="29">
        <f t="shared" si="86"/>
        <v>0.11473322297211257</v>
      </c>
      <c r="T118" s="29">
        <f t="shared" si="87"/>
        <v>0.07729530115879282</v>
      </c>
      <c r="U118" s="29">
        <f t="shared" si="88"/>
        <v>0.13230612504775244</v>
      </c>
    </row>
    <row r="119" spans="1:21" ht="14">
      <c r="A119" s="17"/>
      <c r="B119" s="15" t="s">
        <v>24</v>
      </c>
      <c r="C119" s="14" t="s">
        <v>19</v>
      </c>
      <c r="D119" s="20">
        <v>9426</v>
      </c>
      <c r="E119" s="20">
        <v>1311</v>
      </c>
      <c r="F119" s="20">
        <v>6768</v>
      </c>
      <c r="G119" s="20">
        <v>528</v>
      </c>
      <c r="H119" s="20">
        <v>495</v>
      </c>
      <c r="I119" s="20">
        <v>1674</v>
      </c>
      <c r="J119" s="20">
        <v>846</v>
      </c>
      <c r="K119" s="20">
        <v>1467</v>
      </c>
      <c r="L119" s="20">
        <v>8385</v>
      </c>
      <c r="M119" s="20">
        <v>1044</v>
      </c>
      <c r="O119" s="29">
        <f>_xlfn.IFERROR(E119/($L119),"..")</f>
        <v>0.156350626118068</v>
      </c>
      <c r="P119" s="29">
        <f t="shared" si="89"/>
        <v>0.8071556350626118</v>
      </c>
      <c r="Q119" s="29">
        <f t="shared" si="84"/>
        <v>0.0629695885509839</v>
      </c>
      <c r="R119" s="29">
        <f t="shared" si="85"/>
        <v>0.059033989266547404</v>
      </c>
      <c r="S119" s="29">
        <f t="shared" si="86"/>
        <v>0.1996422182468694</v>
      </c>
      <c r="T119" s="29">
        <f t="shared" si="87"/>
        <v>0.10089445438282647</v>
      </c>
      <c r="U119" s="29">
        <f t="shared" si="88"/>
        <v>0.1749552772808587</v>
      </c>
    </row>
    <row r="120" spans="1:21" ht="14">
      <c r="A120" s="16" t="s">
        <v>52</v>
      </c>
      <c r="B120" s="15" t="s">
        <v>21</v>
      </c>
      <c r="C120" s="14" t="s">
        <v>19</v>
      </c>
      <c r="D120" s="19">
        <v>91746</v>
      </c>
      <c r="E120" s="19">
        <v>9441</v>
      </c>
      <c r="F120" s="19">
        <v>59424</v>
      </c>
      <c r="G120" s="19">
        <v>23223</v>
      </c>
      <c r="H120" s="19">
        <v>5676</v>
      </c>
      <c r="I120" s="19">
        <v>8781</v>
      </c>
      <c r="J120" s="19">
        <v>4707</v>
      </c>
      <c r="K120" s="19">
        <v>8355</v>
      </c>
      <c r="L120" s="19">
        <v>70740</v>
      </c>
      <c r="M120" s="19">
        <v>21006</v>
      </c>
      <c r="O120" s="29">
        <f aca="true" t="shared" si="90" ref="O120:O121">_xlfn.IFERROR(E120/($L120),"..")</f>
        <v>0.13346055979643767</v>
      </c>
      <c r="P120" s="29">
        <f>_xlfn.IFERROR(F120/($L120),"..")</f>
        <v>0.8400339270568278</v>
      </c>
      <c r="Q120" s="29">
        <f t="shared" si="84"/>
        <v>0.3282866836301951</v>
      </c>
      <c r="R120" s="29">
        <f t="shared" si="85"/>
        <v>0.08023748939779474</v>
      </c>
      <c r="S120" s="29">
        <f t="shared" si="86"/>
        <v>0.1241306191687871</v>
      </c>
      <c r="T120" s="29">
        <f t="shared" si="87"/>
        <v>0.06653944020356234</v>
      </c>
      <c r="U120" s="29">
        <f t="shared" si="88"/>
        <v>0.11810856658184903</v>
      </c>
    </row>
    <row r="121" spans="1:21" ht="14">
      <c r="A121" s="18"/>
      <c r="B121" s="15" t="s">
        <v>22</v>
      </c>
      <c r="C121" s="14" t="s">
        <v>19</v>
      </c>
      <c r="D121" s="20">
        <v>26241</v>
      </c>
      <c r="E121" s="20">
        <v>3414</v>
      </c>
      <c r="F121" s="20">
        <v>14397</v>
      </c>
      <c r="G121" s="20">
        <v>4368</v>
      </c>
      <c r="H121" s="20">
        <v>1110</v>
      </c>
      <c r="I121" s="20">
        <v>1971</v>
      </c>
      <c r="J121" s="20">
        <v>810</v>
      </c>
      <c r="K121" s="20">
        <v>1914</v>
      </c>
      <c r="L121" s="20">
        <v>18372</v>
      </c>
      <c r="M121" s="20">
        <v>7872</v>
      </c>
      <c r="O121" s="29">
        <f t="shared" si="90"/>
        <v>0.18582625734813848</v>
      </c>
      <c r="P121" s="29">
        <f aca="true" t="shared" si="91" ref="P121:P122">_xlfn.IFERROR(F121/($L121),"..")</f>
        <v>0.7836381450032658</v>
      </c>
      <c r="Q121" s="29">
        <f t="shared" si="84"/>
        <v>0.23775310254735468</v>
      </c>
      <c r="R121" s="29">
        <f t="shared" si="85"/>
        <v>0.060418027433050296</v>
      </c>
      <c r="S121" s="29">
        <f t="shared" si="86"/>
        <v>0.10728282168517309</v>
      </c>
      <c r="T121" s="29">
        <f t="shared" si="87"/>
        <v>0.04408883082952319</v>
      </c>
      <c r="U121" s="29">
        <f t="shared" si="88"/>
        <v>0.10418027433050293</v>
      </c>
    </row>
    <row r="122" spans="1:21" ht="14">
      <c r="A122" s="18"/>
      <c r="B122" s="15" t="s">
        <v>23</v>
      </c>
      <c r="C122" s="14" t="s">
        <v>19</v>
      </c>
      <c r="D122" s="19">
        <v>53172</v>
      </c>
      <c r="E122" s="19">
        <v>3801</v>
      </c>
      <c r="F122" s="19">
        <v>37380</v>
      </c>
      <c r="G122" s="19">
        <v>17730</v>
      </c>
      <c r="H122" s="19">
        <v>3819</v>
      </c>
      <c r="I122" s="19">
        <v>5478</v>
      </c>
      <c r="J122" s="19">
        <v>3240</v>
      </c>
      <c r="K122" s="19">
        <v>5124</v>
      </c>
      <c r="L122" s="19">
        <v>42162</v>
      </c>
      <c r="M122" s="19">
        <v>11010</v>
      </c>
      <c r="O122" s="29">
        <f>_xlfn.IFERROR(E122/($L122),"..")</f>
        <v>0.09015226981642237</v>
      </c>
      <c r="P122" s="29">
        <f t="shared" si="91"/>
        <v>0.8865803330012808</v>
      </c>
      <c r="Q122" s="29">
        <f t="shared" si="84"/>
        <v>0.4205208481571083</v>
      </c>
      <c r="R122" s="29">
        <f t="shared" si="85"/>
        <v>0.0905791945353636</v>
      </c>
      <c r="S122" s="29">
        <f t="shared" si="86"/>
        <v>0.12992742279778</v>
      </c>
      <c r="T122" s="29">
        <f t="shared" si="87"/>
        <v>0.0768464494094208</v>
      </c>
      <c r="U122" s="29">
        <f t="shared" si="88"/>
        <v>0.12153123665860253</v>
      </c>
    </row>
    <row r="123" spans="1:21" ht="14">
      <c r="A123" s="17"/>
      <c r="B123" s="15" t="s">
        <v>24</v>
      </c>
      <c r="C123" s="14" t="s">
        <v>19</v>
      </c>
      <c r="D123" s="20">
        <v>12333</v>
      </c>
      <c r="E123" s="20">
        <v>2226</v>
      </c>
      <c r="F123" s="20">
        <v>7644</v>
      </c>
      <c r="G123" s="20">
        <v>1122</v>
      </c>
      <c r="H123" s="20">
        <v>747</v>
      </c>
      <c r="I123" s="20">
        <v>1335</v>
      </c>
      <c r="J123" s="20">
        <v>657</v>
      </c>
      <c r="K123" s="20">
        <v>1317</v>
      </c>
      <c r="L123" s="20">
        <v>10209</v>
      </c>
      <c r="M123" s="20">
        <v>2127</v>
      </c>
      <c r="O123" s="29">
        <f aca="true" t="shared" si="92" ref="O123:O124">_xlfn.IFERROR(E123/($L123),"..")</f>
        <v>0.21804290332059947</v>
      </c>
      <c r="P123" s="29">
        <f>_xlfn.IFERROR(F123/($L123),"..")</f>
        <v>0.748751101968851</v>
      </c>
      <c r="Q123" s="29">
        <f t="shared" si="84"/>
        <v>0.10990302674111078</v>
      </c>
      <c r="R123" s="29">
        <f t="shared" si="85"/>
        <v>0.07317073170731707</v>
      </c>
      <c r="S123" s="29">
        <f t="shared" si="86"/>
        <v>0.13076697032030563</v>
      </c>
      <c r="T123" s="29">
        <f t="shared" si="87"/>
        <v>0.06435498089920658</v>
      </c>
      <c r="U123" s="29">
        <f t="shared" si="88"/>
        <v>0.1290038201586835</v>
      </c>
    </row>
    <row r="124" spans="1:21" ht="14">
      <c r="A124" s="16" t="s">
        <v>53</v>
      </c>
      <c r="B124" s="15" t="s">
        <v>21</v>
      </c>
      <c r="C124" s="14" t="s">
        <v>19</v>
      </c>
      <c r="D124" s="19">
        <v>40755</v>
      </c>
      <c r="E124" s="19">
        <v>3045</v>
      </c>
      <c r="F124" s="19">
        <v>30003</v>
      </c>
      <c r="G124" s="19">
        <v>11829</v>
      </c>
      <c r="H124" s="19">
        <v>2484</v>
      </c>
      <c r="I124" s="19">
        <v>4911</v>
      </c>
      <c r="J124" s="19">
        <v>2784</v>
      </c>
      <c r="K124" s="19">
        <v>4746</v>
      </c>
      <c r="L124" s="19">
        <v>33735</v>
      </c>
      <c r="M124" s="19">
        <v>7020</v>
      </c>
      <c r="O124" s="29">
        <f t="shared" si="92"/>
        <v>0.09026233881725211</v>
      </c>
      <c r="P124" s="29">
        <f aca="true" t="shared" si="93" ref="P124:P125">_xlfn.IFERROR(F124/($L124),"..")</f>
        <v>0.8893730546909737</v>
      </c>
      <c r="Q124" s="29">
        <f t="shared" si="84"/>
        <v>0.3506447309915518</v>
      </c>
      <c r="R124" s="29">
        <f t="shared" si="85"/>
        <v>0.07363272565584704</v>
      </c>
      <c r="S124" s="29">
        <f t="shared" si="86"/>
        <v>0.14557581147176524</v>
      </c>
      <c r="T124" s="29">
        <f t="shared" si="87"/>
        <v>0.0825255669186305</v>
      </c>
      <c r="U124" s="29">
        <f t="shared" si="88"/>
        <v>0.14068474877723433</v>
      </c>
    </row>
    <row r="125" spans="1:21" ht="14">
      <c r="A125" s="18"/>
      <c r="B125" s="15" t="s">
        <v>22</v>
      </c>
      <c r="C125" s="14" t="s">
        <v>19</v>
      </c>
      <c r="D125" s="20">
        <v>9933</v>
      </c>
      <c r="E125" s="20">
        <v>1248</v>
      </c>
      <c r="F125" s="20">
        <v>6021</v>
      </c>
      <c r="G125" s="20">
        <v>1515</v>
      </c>
      <c r="H125" s="20">
        <v>330</v>
      </c>
      <c r="I125" s="20">
        <v>738</v>
      </c>
      <c r="J125" s="20">
        <v>339</v>
      </c>
      <c r="K125" s="20">
        <v>837</v>
      </c>
      <c r="L125" s="20">
        <v>7491</v>
      </c>
      <c r="M125" s="20">
        <v>2445</v>
      </c>
      <c r="O125" s="29">
        <f>_xlfn.IFERROR(E125/($L125),"..")</f>
        <v>0.16659991990388467</v>
      </c>
      <c r="P125" s="29">
        <f t="shared" si="93"/>
        <v>0.803764517420905</v>
      </c>
      <c r="Q125" s="29">
        <f t="shared" si="84"/>
        <v>0.20224269122947536</v>
      </c>
      <c r="R125" s="29">
        <f t="shared" si="85"/>
        <v>0.04405286343612335</v>
      </c>
      <c r="S125" s="29">
        <f t="shared" si="86"/>
        <v>0.09851822186623949</v>
      </c>
      <c r="T125" s="29">
        <f t="shared" si="87"/>
        <v>0.04525430516619944</v>
      </c>
      <c r="U125" s="29">
        <f t="shared" si="88"/>
        <v>0.1117340808970765</v>
      </c>
    </row>
    <row r="126" spans="1:21" ht="14">
      <c r="A126" s="18"/>
      <c r="B126" s="15" t="s">
        <v>23</v>
      </c>
      <c r="C126" s="14" t="s">
        <v>19</v>
      </c>
      <c r="D126" s="19">
        <v>25434</v>
      </c>
      <c r="E126" s="19">
        <v>1149</v>
      </c>
      <c r="F126" s="19">
        <v>20073</v>
      </c>
      <c r="G126" s="19">
        <v>9885</v>
      </c>
      <c r="H126" s="19">
        <v>1854</v>
      </c>
      <c r="I126" s="19">
        <v>3282</v>
      </c>
      <c r="J126" s="19">
        <v>2001</v>
      </c>
      <c r="K126" s="19">
        <v>3138</v>
      </c>
      <c r="L126" s="19">
        <v>21564</v>
      </c>
      <c r="M126" s="19">
        <v>3870</v>
      </c>
      <c r="O126" s="29">
        <f aca="true" t="shared" si="94" ref="O126:O127">_xlfn.IFERROR(E126/($L126),"..")</f>
        <v>0.05328324986087924</v>
      </c>
      <c r="P126" s="29">
        <f>_xlfn.IFERROR(F126/($L126),"..")</f>
        <v>0.9308569838619922</v>
      </c>
      <c r="Q126" s="29">
        <f t="shared" si="84"/>
        <v>0.4584028937117418</v>
      </c>
      <c r="R126" s="29">
        <f t="shared" si="85"/>
        <v>0.08597662771285476</v>
      </c>
      <c r="S126" s="29">
        <f t="shared" si="86"/>
        <v>0.1521981079577073</v>
      </c>
      <c r="T126" s="29">
        <f t="shared" si="87"/>
        <v>0.09279354479688369</v>
      </c>
      <c r="U126" s="29">
        <f t="shared" si="88"/>
        <v>0.14552031163049528</v>
      </c>
    </row>
    <row r="127" spans="1:21" ht="14">
      <c r="A127" s="17"/>
      <c r="B127" s="15" t="s">
        <v>24</v>
      </c>
      <c r="C127" s="14" t="s">
        <v>19</v>
      </c>
      <c r="D127" s="20">
        <v>5388</v>
      </c>
      <c r="E127" s="20">
        <v>648</v>
      </c>
      <c r="F127" s="20">
        <v>3909</v>
      </c>
      <c r="G127" s="20">
        <v>426</v>
      </c>
      <c r="H127" s="20">
        <v>300</v>
      </c>
      <c r="I127" s="20">
        <v>894</v>
      </c>
      <c r="J127" s="20">
        <v>441</v>
      </c>
      <c r="K127" s="20">
        <v>768</v>
      </c>
      <c r="L127" s="20">
        <v>4683</v>
      </c>
      <c r="M127" s="20">
        <v>705</v>
      </c>
      <c r="O127" s="29">
        <f t="shared" si="94"/>
        <v>0.13837283792440744</v>
      </c>
      <c r="P127" s="29">
        <f aca="true" t="shared" si="95" ref="P127:P128">_xlfn.IFERROR(F127/($L127),"..")</f>
        <v>0.83472133247918</v>
      </c>
      <c r="Q127" s="29">
        <f t="shared" si="84"/>
        <v>0.09096732863549008</v>
      </c>
      <c r="R127" s="29">
        <f t="shared" si="85"/>
        <v>0.06406149903907751</v>
      </c>
      <c r="S127" s="29">
        <f t="shared" si="86"/>
        <v>0.190903267136451</v>
      </c>
      <c r="T127" s="29">
        <f t="shared" si="87"/>
        <v>0.09417040358744394</v>
      </c>
      <c r="U127" s="29">
        <f t="shared" si="88"/>
        <v>0.16399743754003843</v>
      </c>
    </row>
    <row r="128" spans="1:21" ht="14">
      <c r="A128" s="16" t="s">
        <v>54</v>
      </c>
      <c r="B128" s="15" t="s">
        <v>21</v>
      </c>
      <c r="C128" s="14" t="s">
        <v>19</v>
      </c>
      <c r="D128" s="19">
        <v>798</v>
      </c>
      <c r="E128" s="19">
        <v>30</v>
      </c>
      <c r="F128" s="19">
        <v>519</v>
      </c>
      <c r="G128" s="19">
        <v>108</v>
      </c>
      <c r="H128" s="19">
        <v>54</v>
      </c>
      <c r="I128" s="19">
        <v>90</v>
      </c>
      <c r="J128" s="19">
        <v>72</v>
      </c>
      <c r="K128" s="19">
        <v>204</v>
      </c>
      <c r="L128" s="19">
        <v>567</v>
      </c>
      <c r="M128" s="19">
        <v>231</v>
      </c>
      <c r="O128" s="29">
        <f>_xlfn.IFERROR(E128/($L128),"..")</f>
        <v>0.05291005291005291</v>
      </c>
      <c r="P128" s="29">
        <f t="shared" si="95"/>
        <v>0.9153439153439153</v>
      </c>
      <c r="Q128" s="29">
        <f t="shared" si="84"/>
        <v>0.19047619047619047</v>
      </c>
      <c r="R128" s="29">
        <f t="shared" si="85"/>
        <v>0.09523809523809523</v>
      </c>
      <c r="S128" s="29">
        <f t="shared" si="86"/>
        <v>0.15873015873015872</v>
      </c>
      <c r="T128" s="29">
        <f t="shared" si="87"/>
        <v>0.12698412698412698</v>
      </c>
      <c r="U128" s="29">
        <f t="shared" si="88"/>
        <v>0.35978835978835977</v>
      </c>
    </row>
    <row r="129" spans="1:21" ht="14">
      <c r="A129" s="18"/>
      <c r="B129" s="15" t="s">
        <v>22</v>
      </c>
      <c r="C129" s="14" t="s">
        <v>19</v>
      </c>
      <c r="D129" s="20">
        <v>90</v>
      </c>
      <c r="E129" s="20">
        <v>3</v>
      </c>
      <c r="F129" s="20">
        <v>42</v>
      </c>
      <c r="G129" s="20">
        <v>12</v>
      </c>
      <c r="H129" s="20">
        <v>0</v>
      </c>
      <c r="I129" s="20">
        <v>9</v>
      </c>
      <c r="J129" s="20">
        <v>3</v>
      </c>
      <c r="K129" s="20">
        <v>15</v>
      </c>
      <c r="L129" s="20">
        <v>48</v>
      </c>
      <c r="M129" s="20">
        <v>42</v>
      </c>
      <c r="O129" s="29">
        <f aca="true" t="shared" si="96" ref="O129:O130">_xlfn.IFERROR(E129/($L129),"..")</f>
        <v>0.0625</v>
      </c>
      <c r="P129" s="29">
        <f>_xlfn.IFERROR(F129/($L129),"..")</f>
        <v>0.875</v>
      </c>
      <c r="Q129" s="29">
        <f t="shared" si="84"/>
        <v>0.25</v>
      </c>
      <c r="R129" s="29">
        <f t="shared" si="85"/>
        <v>0</v>
      </c>
      <c r="S129" s="29">
        <f t="shared" si="86"/>
        <v>0.1875</v>
      </c>
      <c r="T129" s="29">
        <f t="shared" si="87"/>
        <v>0.0625</v>
      </c>
      <c r="U129" s="29">
        <f t="shared" si="88"/>
        <v>0.3125</v>
      </c>
    </row>
    <row r="130" spans="1:21" ht="14">
      <c r="A130" s="18"/>
      <c r="B130" s="15" t="s">
        <v>23</v>
      </c>
      <c r="C130" s="14" t="s">
        <v>19</v>
      </c>
      <c r="D130" s="19">
        <v>480</v>
      </c>
      <c r="E130" s="19">
        <v>12</v>
      </c>
      <c r="F130" s="19">
        <v>303</v>
      </c>
      <c r="G130" s="19">
        <v>87</v>
      </c>
      <c r="H130" s="19">
        <v>36</v>
      </c>
      <c r="I130" s="19">
        <v>60</v>
      </c>
      <c r="J130" s="19">
        <v>51</v>
      </c>
      <c r="K130" s="19">
        <v>135</v>
      </c>
      <c r="L130" s="19">
        <v>336</v>
      </c>
      <c r="M130" s="19">
        <v>147</v>
      </c>
      <c r="O130" s="29">
        <f t="shared" si="96"/>
        <v>0.03571428571428571</v>
      </c>
      <c r="P130" s="29">
        <f aca="true" t="shared" si="97" ref="P130:P131">_xlfn.IFERROR(F130/($L130),"..")</f>
        <v>0.9017857142857143</v>
      </c>
      <c r="Q130" s="29">
        <f t="shared" si="84"/>
        <v>0.25892857142857145</v>
      </c>
      <c r="R130" s="29">
        <f t="shared" si="85"/>
        <v>0.10714285714285714</v>
      </c>
      <c r="S130" s="29">
        <f t="shared" si="86"/>
        <v>0.17857142857142858</v>
      </c>
      <c r="T130" s="29">
        <f t="shared" si="87"/>
        <v>0.15178571428571427</v>
      </c>
      <c r="U130" s="29">
        <f t="shared" si="88"/>
        <v>0.4017857142857143</v>
      </c>
    </row>
    <row r="131" spans="1:21" ht="14">
      <c r="A131" s="17"/>
      <c r="B131" s="15" t="s">
        <v>24</v>
      </c>
      <c r="C131" s="14" t="s">
        <v>19</v>
      </c>
      <c r="D131" s="20">
        <v>225</v>
      </c>
      <c r="E131" s="20">
        <v>9</v>
      </c>
      <c r="F131" s="20">
        <v>171</v>
      </c>
      <c r="G131" s="20">
        <v>9</v>
      </c>
      <c r="H131" s="20">
        <v>15</v>
      </c>
      <c r="I131" s="20">
        <v>21</v>
      </c>
      <c r="J131" s="20">
        <v>18</v>
      </c>
      <c r="K131" s="20">
        <v>54</v>
      </c>
      <c r="L131" s="20">
        <v>186</v>
      </c>
      <c r="M131" s="20">
        <v>39</v>
      </c>
      <c r="O131" s="29">
        <f>_xlfn.IFERROR(E131/($L131),"..")</f>
        <v>0.04838709677419355</v>
      </c>
      <c r="P131" s="29">
        <f t="shared" si="97"/>
        <v>0.9193548387096774</v>
      </c>
      <c r="Q131" s="29">
        <f t="shared" si="84"/>
        <v>0.04838709677419355</v>
      </c>
      <c r="R131" s="29">
        <f t="shared" si="85"/>
        <v>0.08064516129032258</v>
      </c>
      <c r="S131" s="29">
        <f t="shared" si="86"/>
        <v>0.11290322580645161</v>
      </c>
      <c r="T131" s="29">
        <f t="shared" si="87"/>
        <v>0.0967741935483871</v>
      </c>
      <c r="U131" s="29">
        <f t="shared" si="88"/>
        <v>0.2903225806451613</v>
      </c>
    </row>
    <row r="132" spans="1:21" ht="14">
      <c r="A132" s="16" t="s">
        <v>55</v>
      </c>
      <c r="B132" s="15" t="s">
        <v>21</v>
      </c>
      <c r="C132" s="14" t="s">
        <v>19</v>
      </c>
      <c r="D132" s="19">
        <v>7629</v>
      </c>
      <c r="E132" s="19">
        <v>534</v>
      </c>
      <c r="F132" s="19">
        <v>5391</v>
      </c>
      <c r="G132" s="19">
        <v>1629</v>
      </c>
      <c r="H132" s="19">
        <v>381</v>
      </c>
      <c r="I132" s="19">
        <v>897</v>
      </c>
      <c r="J132" s="19">
        <v>594</v>
      </c>
      <c r="K132" s="19">
        <v>1182</v>
      </c>
      <c r="L132" s="19">
        <v>6057</v>
      </c>
      <c r="M132" s="19">
        <v>1572</v>
      </c>
      <c r="O132" s="29">
        <f aca="true" t="shared" si="98" ref="O132:O133">_xlfn.IFERROR(E132/($L132),"..")</f>
        <v>0.08816245666171373</v>
      </c>
      <c r="P132" s="29">
        <f>_xlfn.IFERROR(F132/($L132),"..")</f>
        <v>0.8900445765230312</v>
      </c>
      <c r="Q132" s="29">
        <f t="shared" si="84"/>
        <v>0.2689450222882615</v>
      </c>
      <c r="R132" s="29">
        <f t="shared" si="85"/>
        <v>0.0629024269440317</v>
      </c>
      <c r="S132" s="29">
        <f t="shared" si="86"/>
        <v>0.14809311540366518</v>
      </c>
      <c r="T132" s="29">
        <f t="shared" si="87"/>
        <v>0.09806835066864784</v>
      </c>
      <c r="U132" s="29">
        <f t="shared" si="88"/>
        <v>0.19514611193660228</v>
      </c>
    </row>
    <row r="133" spans="1:21" ht="14">
      <c r="A133" s="18"/>
      <c r="B133" s="15" t="s">
        <v>22</v>
      </c>
      <c r="C133" s="14" t="s">
        <v>19</v>
      </c>
      <c r="D133" s="20">
        <v>1281</v>
      </c>
      <c r="E133" s="20">
        <v>180</v>
      </c>
      <c r="F133" s="20">
        <v>645</v>
      </c>
      <c r="G133" s="20">
        <v>168</v>
      </c>
      <c r="H133" s="20">
        <v>30</v>
      </c>
      <c r="I133" s="20">
        <v>81</v>
      </c>
      <c r="J133" s="20">
        <v>39</v>
      </c>
      <c r="K133" s="20">
        <v>75</v>
      </c>
      <c r="L133" s="20">
        <v>855</v>
      </c>
      <c r="M133" s="20">
        <v>426</v>
      </c>
      <c r="O133" s="29">
        <f>_xlfn.IFERROR(E133/($L133),"..")</f>
        <v>0.21052631578947367</v>
      </c>
      <c r="P133" s="29">
        <f aca="true" t="shared" si="99" ref="P133:P134">_xlfn.IFERROR(F133/($L133),"..")</f>
        <v>0.7543859649122807</v>
      </c>
      <c r="Q133" s="29">
        <f t="shared" si="84"/>
        <v>0.19649122807017544</v>
      </c>
      <c r="R133" s="29">
        <f t="shared" si="85"/>
        <v>0.03508771929824561</v>
      </c>
      <c r="S133" s="29">
        <f t="shared" si="86"/>
        <v>0.09473684210526316</v>
      </c>
      <c r="T133" s="29">
        <f t="shared" si="87"/>
        <v>0.0456140350877193</v>
      </c>
      <c r="U133" s="29">
        <f t="shared" si="88"/>
        <v>0.08771929824561403</v>
      </c>
    </row>
    <row r="134" spans="1:21" ht="14">
      <c r="A134" s="18"/>
      <c r="B134" s="15" t="s">
        <v>23</v>
      </c>
      <c r="C134" s="14" t="s">
        <v>19</v>
      </c>
      <c r="D134" s="19">
        <v>4455</v>
      </c>
      <c r="E134" s="19">
        <v>177</v>
      </c>
      <c r="F134" s="19">
        <v>3372</v>
      </c>
      <c r="G134" s="19">
        <v>1392</v>
      </c>
      <c r="H134" s="19">
        <v>270</v>
      </c>
      <c r="I134" s="19">
        <v>576</v>
      </c>
      <c r="J134" s="19">
        <v>399</v>
      </c>
      <c r="K134" s="19">
        <v>714</v>
      </c>
      <c r="L134" s="19">
        <v>3600</v>
      </c>
      <c r="M134" s="19">
        <v>852</v>
      </c>
      <c r="O134" s="29">
        <f>_xlfn.IFERROR(E134/($L134),"..")</f>
        <v>0.049166666666666664</v>
      </c>
      <c r="P134" s="29">
        <f t="shared" si="99"/>
        <v>0.9366666666666666</v>
      </c>
      <c r="Q134" s="29">
        <f t="shared" si="84"/>
        <v>0.38666666666666666</v>
      </c>
      <c r="R134" s="29">
        <f t="shared" si="85"/>
        <v>0.075</v>
      </c>
      <c r="S134" s="29">
        <f t="shared" si="86"/>
        <v>0.16</v>
      </c>
      <c r="T134" s="29">
        <f t="shared" si="87"/>
        <v>0.11083333333333334</v>
      </c>
      <c r="U134" s="29">
        <f t="shared" si="88"/>
        <v>0.19833333333333333</v>
      </c>
    </row>
    <row r="135" spans="1:21" ht="14">
      <c r="A135" s="17"/>
      <c r="B135" s="15" t="s">
        <v>24</v>
      </c>
      <c r="C135" s="14" t="s">
        <v>19</v>
      </c>
      <c r="D135" s="20">
        <v>1896</v>
      </c>
      <c r="E135" s="20">
        <v>177</v>
      </c>
      <c r="F135" s="20">
        <v>1374</v>
      </c>
      <c r="G135" s="20">
        <v>69</v>
      </c>
      <c r="H135" s="20">
        <v>81</v>
      </c>
      <c r="I135" s="20">
        <v>240</v>
      </c>
      <c r="J135" s="20">
        <v>156</v>
      </c>
      <c r="K135" s="20">
        <v>396</v>
      </c>
      <c r="L135" s="20">
        <v>1602</v>
      </c>
      <c r="M135" s="20">
        <v>291</v>
      </c>
      <c r="O135" s="29">
        <f aca="true" t="shared" si="100" ref="O135:O136">_xlfn.IFERROR(E135/($L135),"..")</f>
        <v>0.1104868913857678</v>
      </c>
      <c r="P135" s="29">
        <f>_xlfn.IFERROR(F135/($L135),"..")</f>
        <v>0.8576779026217228</v>
      </c>
      <c r="Q135" s="29">
        <f t="shared" si="84"/>
        <v>0.04307116104868914</v>
      </c>
      <c r="R135" s="29">
        <f t="shared" si="85"/>
        <v>0.05056179775280899</v>
      </c>
      <c r="S135" s="29">
        <f t="shared" si="86"/>
        <v>0.149812734082397</v>
      </c>
      <c r="T135" s="29">
        <f t="shared" si="87"/>
        <v>0.09737827715355805</v>
      </c>
      <c r="U135" s="29">
        <f t="shared" si="88"/>
        <v>0.24719101123595505</v>
      </c>
    </row>
    <row r="136" spans="1:21" ht="14">
      <c r="A136" s="16" t="s">
        <v>56</v>
      </c>
      <c r="B136" s="15" t="s">
        <v>21</v>
      </c>
      <c r="C136" s="14" t="s">
        <v>19</v>
      </c>
      <c r="D136" s="19">
        <v>75054</v>
      </c>
      <c r="E136" s="19">
        <v>10734</v>
      </c>
      <c r="F136" s="19">
        <v>48129</v>
      </c>
      <c r="G136" s="19">
        <v>9795</v>
      </c>
      <c r="H136" s="19">
        <v>2220</v>
      </c>
      <c r="I136" s="19">
        <v>5244</v>
      </c>
      <c r="J136" s="19">
        <v>3456</v>
      </c>
      <c r="K136" s="19">
        <v>7206</v>
      </c>
      <c r="L136" s="19">
        <v>60429</v>
      </c>
      <c r="M136" s="19">
        <v>14622</v>
      </c>
      <c r="O136" s="29">
        <f t="shared" si="100"/>
        <v>0.1776299458869086</v>
      </c>
      <c r="P136" s="29">
        <f aca="true" t="shared" si="101" ref="P136:P137">_xlfn.IFERROR(F136/($L136),"..")</f>
        <v>0.7964553442883384</v>
      </c>
      <c r="Q136" s="29">
        <f t="shared" si="84"/>
        <v>0.1620910489996525</v>
      </c>
      <c r="R136" s="29">
        <f t="shared" si="85"/>
        <v>0.036737328104056</v>
      </c>
      <c r="S136" s="29">
        <f t="shared" si="86"/>
        <v>0.08677952638633768</v>
      </c>
      <c r="T136" s="29">
        <f t="shared" si="87"/>
        <v>0.05719108375117907</v>
      </c>
      <c r="U136" s="29">
        <f t="shared" si="88"/>
        <v>0.11924738122424663</v>
      </c>
    </row>
    <row r="137" spans="1:21" ht="14">
      <c r="A137" s="18"/>
      <c r="B137" s="15" t="s">
        <v>22</v>
      </c>
      <c r="C137" s="14" t="s">
        <v>19</v>
      </c>
      <c r="D137" s="20">
        <v>30387</v>
      </c>
      <c r="E137" s="20">
        <v>6201</v>
      </c>
      <c r="F137" s="20">
        <v>16083</v>
      </c>
      <c r="G137" s="20">
        <v>996</v>
      </c>
      <c r="H137" s="20">
        <v>450</v>
      </c>
      <c r="I137" s="20">
        <v>948</v>
      </c>
      <c r="J137" s="20">
        <v>576</v>
      </c>
      <c r="K137" s="20">
        <v>2322</v>
      </c>
      <c r="L137" s="20">
        <v>22899</v>
      </c>
      <c r="M137" s="20">
        <v>7488</v>
      </c>
      <c r="O137" s="29">
        <f>_xlfn.IFERROR(E137/($L137),"..")</f>
        <v>0.2707978514345605</v>
      </c>
      <c r="P137" s="29">
        <f t="shared" si="101"/>
        <v>0.7023450805712039</v>
      </c>
      <c r="Q137" s="29">
        <f t="shared" si="84"/>
        <v>0.043495349141883924</v>
      </c>
      <c r="R137" s="29">
        <f t="shared" si="85"/>
        <v>0.019651513166513822</v>
      </c>
      <c r="S137" s="29">
        <f t="shared" si="86"/>
        <v>0.04139918773745578</v>
      </c>
      <c r="T137" s="29">
        <f t="shared" si="87"/>
        <v>0.02515393685313769</v>
      </c>
      <c r="U137" s="29">
        <f t="shared" si="88"/>
        <v>0.10140180793921132</v>
      </c>
    </row>
    <row r="138" spans="1:21" ht="14">
      <c r="A138" s="18"/>
      <c r="B138" s="15" t="s">
        <v>23</v>
      </c>
      <c r="C138" s="14" t="s">
        <v>19</v>
      </c>
      <c r="D138" s="19">
        <v>38118</v>
      </c>
      <c r="E138" s="19">
        <v>3666</v>
      </c>
      <c r="F138" s="19">
        <v>27441</v>
      </c>
      <c r="G138" s="19">
        <v>8436</v>
      </c>
      <c r="H138" s="19">
        <v>1470</v>
      </c>
      <c r="I138" s="19">
        <v>3180</v>
      </c>
      <c r="J138" s="19">
        <v>2304</v>
      </c>
      <c r="K138" s="19">
        <v>3909</v>
      </c>
      <c r="L138" s="19">
        <v>31848</v>
      </c>
      <c r="M138" s="19">
        <v>6270</v>
      </c>
      <c r="O138" s="29">
        <f aca="true" t="shared" si="102" ref="O138:O139">_xlfn.IFERROR(E138/($L138),"..")</f>
        <v>0.11510926902788245</v>
      </c>
      <c r="P138" s="29">
        <f>_xlfn.IFERROR(F138/($L138),"..")</f>
        <v>0.8616239638281838</v>
      </c>
      <c r="Q138" s="29">
        <f t="shared" si="84"/>
        <v>0.2648831951770912</v>
      </c>
      <c r="R138" s="29">
        <f t="shared" si="85"/>
        <v>0.046156744536548604</v>
      </c>
      <c r="S138" s="29">
        <f t="shared" si="86"/>
        <v>0.0998492840994725</v>
      </c>
      <c r="T138" s="29">
        <f t="shared" si="87"/>
        <v>0.07234363225320271</v>
      </c>
      <c r="U138" s="29">
        <f t="shared" si="88"/>
        <v>0.12273926149208741</v>
      </c>
    </row>
    <row r="139" spans="1:21" ht="14">
      <c r="A139" s="17"/>
      <c r="B139" s="15" t="s">
        <v>24</v>
      </c>
      <c r="C139" s="14" t="s">
        <v>19</v>
      </c>
      <c r="D139" s="20">
        <v>6543</v>
      </c>
      <c r="E139" s="20">
        <v>864</v>
      </c>
      <c r="F139" s="20">
        <v>4605</v>
      </c>
      <c r="G139" s="20">
        <v>360</v>
      </c>
      <c r="H139" s="20">
        <v>297</v>
      </c>
      <c r="I139" s="20">
        <v>1116</v>
      </c>
      <c r="J139" s="20">
        <v>576</v>
      </c>
      <c r="K139" s="20">
        <v>978</v>
      </c>
      <c r="L139" s="20">
        <v>5682</v>
      </c>
      <c r="M139" s="20">
        <v>864</v>
      </c>
      <c r="O139" s="29">
        <f t="shared" si="102"/>
        <v>0.15205913410770855</v>
      </c>
      <c r="P139" s="29">
        <f aca="true" t="shared" si="103" ref="P139:P140">_xlfn.IFERROR(F139/($L139),"..")</f>
        <v>0.810454065469905</v>
      </c>
      <c r="Q139" s="29">
        <f t="shared" si="84"/>
        <v>0.06335797254487856</v>
      </c>
      <c r="R139" s="29">
        <f t="shared" si="85"/>
        <v>0.05227032734952482</v>
      </c>
      <c r="S139" s="29">
        <f t="shared" si="86"/>
        <v>0.19640971488912354</v>
      </c>
      <c r="T139" s="29">
        <f t="shared" si="87"/>
        <v>0.10137275607180571</v>
      </c>
      <c r="U139" s="29">
        <f t="shared" si="88"/>
        <v>0.17212249208025343</v>
      </c>
    </row>
    <row r="140" spans="1:21" ht="14">
      <c r="A140" s="16" t="s">
        <v>57</v>
      </c>
      <c r="B140" s="15" t="s">
        <v>21</v>
      </c>
      <c r="C140" s="14" t="s">
        <v>19</v>
      </c>
      <c r="D140" s="19">
        <v>64353</v>
      </c>
      <c r="E140" s="19">
        <v>7821</v>
      </c>
      <c r="F140" s="19">
        <v>41004</v>
      </c>
      <c r="G140" s="19">
        <v>14586</v>
      </c>
      <c r="H140" s="19">
        <v>3873</v>
      </c>
      <c r="I140" s="19">
        <v>5151</v>
      </c>
      <c r="J140" s="19">
        <v>3195</v>
      </c>
      <c r="K140" s="19">
        <v>6000</v>
      </c>
      <c r="L140" s="19">
        <v>50253</v>
      </c>
      <c r="M140" s="19">
        <v>14103</v>
      </c>
      <c r="O140" s="29">
        <f>_xlfn.IFERROR(E140/($L140),"..")</f>
        <v>0.15563249955226555</v>
      </c>
      <c r="P140" s="29">
        <f t="shared" si="103"/>
        <v>0.8159512864903588</v>
      </c>
      <c r="Q140" s="29">
        <f t="shared" si="84"/>
        <v>0.2902513282789087</v>
      </c>
      <c r="R140" s="29">
        <f t="shared" si="85"/>
        <v>0.07707002567010925</v>
      </c>
      <c r="S140" s="29">
        <f t="shared" si="86"/>
        <v>0.10250134320339084</v>
      </c>
      <c r="T140" s="29">
        <f t="shared" si="87"/>
        <v>0.06357829383320399</v>
      </c>
      <c r="U140" s="29">
        <f t="shared" si="88"/>
        <v>0.11939585696376336</v>
      </c>
    </row>
    <row r="141" spans="1:21" ht="14">
      <c r="A141" s="18"/>
      <c r="B141" s="15" t="s">
        <v>22</v>
      </c>
      <c r="C141" s="14" t="s">
        <v>19</v>
      </c>
      <c r="D141" s="20">
        <v>18480</v>
      </c>
      <c r="E141" s="20">
        <v>2997</v>
      </c>
      <c r="F141" s="20">
        <v>9774</v>
      </c>
      <c r="G141" s="20">
        <v>2229</v>
      </c>
      <c r="H141" s="20">
        <v>702</v>
      </c>
      <c r="I141" s="20">
        <v>972</v>
      </c>
      <c r="J141" s="20">
        <v>495</v>
      </c>
      <c r="K141" s="20">
        <v>1374</v>
      </c>
      <c r="L141" s="20">
        <v>13173</v>
      </c>
      <c r="M141" s="20">
        <v>5307</v>
      </c>
      <c r="O141" s="29">
        <f aca="true" t="shared" si="104" ref="O141:O142">_xlfn.IFERROR(E141/($L141),"..")</f>
        <v>0.22751081758141653</v>
      </c>
      <c r="P141" s="29">
        <f>_xlfn.IFERROR(F141/($L141),"..")</f>
        <v>0.7419722158961513</v>
      </c>
      <c r="Q141" s="29">
        <f t="shared" si="84"/>
        <v>0.16920974721020268</v>
      </c>
      <c r="R141" s="29">
        <f t="shared" si="85"/>
        <v>0.05329082213618766</v>
      </c>
      <c r="S141" s="29">
        <f t="shared" si="86"/>
        <v>0.07378729218856753</v>
      </c>
      <c r="T141" s="29">
        <f t="shared" si="87"/>
        <v>0.03757686176269642</v>
      </c>
      <c r="U141" s="29">
        <f t="shared" si="88"/>
        <v>0.10430425871099977</v>
      </c>
    </row>
    <row r="142" spans="1:21" ht="14">
      <c r="A142" s="18"/>
      <c r="B142" s="15" t="s">
        <v>23</v>
      </c>
      <c r="C142" s="14" t="s">
        <v>19</v>
      </c>
      <c r="D142" s="19">
        <v>36252</v>
      </c>
      <c r="E142" s="19">
        <v>2931</v>
      </c>
      <c r="F142" s="19">
        <v>25500</v>
      </c>
      <c r="G142" s="19">
        <v>11559</v>
      </c>
      <c r="H142" s="19">
        <v>2586</v>
      </c>
      <c r="I142" s="19">
        <v>3183</v>
      </c>
      <c r="J142" s="19">
        <v>2112</v>
      </c>
      <c r="K142" s="19">
        <v>3618</v>
      </c>
      <c r="L142" s="19">
        <v>29154</v>
      </c>
      <c r="M142" s="19">
        <v>7098</v>
      </c>
      <c r="O142" s="29">
        <f t="shared" si="104"/>
        <v>0.10053508952459354</v>
      </c>
      <c r="P142" s="29">
        <f aca="true" t="shared" si="105" ref="P142:P143">_xlfn.IFERROR(F142/($L142),"..")</f>
        <v>0.874665569047129</v>
      </c>
      <c r="Q142" s="29">
        <f t="shared" si="84"/>
        <v>0.39648075735748095</v>
      </c>
      <c r="R142" s="29">
        <f t="shared" si="85"/>
        <v>0.08870137888454414</v>
      </c>
      <c r="S142" s="29">
        <f t="shared" si="86"/>
        <v>0.10917884338341223</v>
      </c>
      <c r="T142" s="29">
        <f t="shared" si="87"/>
        <v>0.0724428894834328</v>
      </c>
      <c r="U142" s="29">
        <f t="shared" si="88"/>
        <v>0.12409960897303972</v>
      </c>
    </row>
    <row r="143" spans="1:21" ht="14">
      <c r="A143" s="17"/>
      <c r="B143" s="15" t="s">
        <v>24</v>
      </c>
      <c r="C143" s="14" t="s">
        <v>19</v>
      </c>
      <c r="D143" s="20">
        <v>9624</v>
      </c>
      <c r="E143" s="20">
        <v>1893</v>
      </c>
      <c r="F143" s="20">
        <v>5730</v>
      </c>
      <c r="G143" s="20">
        <v>798</v>
      </c>
      <c r="H143" s="20">
        <v>582</v>
      </c>
      <c r="I143" s="20">
        <v>999</v>
      </c>
      <c r="J143" s="20">
        <v>585</v>
      </c>
      <c r="K143" s="20">
        <v>1005</v>
      </c>
      <c r="L143" s="20">
        <v>7926</v>
      </c>
      <c r="M143" s="20">
        <v>1698</v>
      </c>
      <c r="O143" s="29">
        <f>_xlfn.IFERROR(E143/($L143),"..")</f>
        <v>0.23883421650264952</v>
      </c>
      <c r="P143" s="29">
        <f t="shared" si="105"/>
        <v>0.7229371688115064</v>
      </c>
      <c r="Q143" s="29">
        <f t="shared" si="84"/>
        <v>0.10068130204390613</v>
      </c>
      <c r="R143" s="29">
        <f t="shared" si="85"/>
        <v>0.07342922028766086</v>
      </c>
      <c r="S143" s="29">
        <f t="shared" si="86"/>
        <v>0.12604087812263437</v>
      </c>
      <c r="T143" s="29">
        <f t="shared" si="87"/>
        <v>0.07380772142316427</v>
      </c>
      <c r="U143" s="29">
        <f t="shared" si="88"/>
        <v>0.12679788039364118</v>
      </c>
    </row>
    <row r="144" spans="1:21" ht="14">
      <c r="A144" s="16" t="s">
        <v>58</v>
      </c>
      <c r="B144" s="15" t="s">
        <v>21</v>
      </c>
      <c r="C144" s="14" t="s">
        <v>19</v>
      </c>
      <c r="D144" s="19">
        <v>81912</v>
      </c>
      <c r="E144" s="19">
        <v>9057</v>
      </c>
      <c r="F144" s="19">
        <v>57129</v>
      </c>
      <c r="G144" s="19">
        <v>19029</v>
      </c>
      <c r="H144" s="19">
        <v>3693</v>
      </c>
      <c r="I144" s="19">
        <v>7185</v>
      </c>
      <c r="J144" s="19">
        <v>4548</v>
      </c>
      <c r="K144" s="19">
        <v>9159</v>
      </c>
      <c r="L144" s="19">
        <v>67806</v>
      </c>
      <c r="M144" s="19">
        <v>14106</v>
      </c>
      <c r="O144" s="29">
        <f aca="true" t="shared" si="106" ref="O144:O145">_xlfn.IFERROR(E144/($L144),"..")</f>
        <v>0.1335722502433413</v>
      </c>
      <c r="P144" s="29">
        <f>_xlfn.IFERROR(F144/($L144),"..")</f>
        <v>0.8425360587558623</v>
      </c>
      <c r="Q144" s="29">
        <f t="shared" si="84"/>
        <v>0.2806388815149102</v>
      </c>
      <c r="R144" s="29">
        <f t="shared" si="85"/>
        <v>0.05446420670737103</v>
      </c>
      <c r="S144" s="29">
        <f t="shared" si="86"/>
        <v>0.10596407397575436</v>
      </c>
      <c r="T144" s="29">
        <f t="shared" si="87"/>
        <v>0.06707371029112467</v>
      </c>
      <c r="U144" s="29">
        <f t="shared" si="88"/>
        <v>0.135076541898947</v>
      </c>
    </row>
    <row r="145" spans="1:21" ht="14">
      <c r="A145" s="18"/>
      <c r="B145" s="15" t="s">
        <v>22</v>
      </c>
      <c r="C145" s="14" t="s">
        <v>19</v>
      </c>
      <c r="D145" s="20">
        <v>25587</v>
      </c>
      <c r="E145" s="20">
        <v>4107</v>
      </c>
      <c r="F145" s="20">
        <v>15237</v>
      </c>
      <c r="G145" s="20">
        <v>1728</v>
      </c>
      <c r="H145" s="20">
        <v>561</v>
      </c>
      <c r="I145" s="20">
        <v>1233</v>
      </c>
      <c r="J145" s="20">
        <v>624</v>
      </c>
      <c r="K145" s="20">
        <v>2250</v>
      </c>
      <c r="L145" s="20">
        <v>19869</v>
      </c>
      <c r="M145" s="20">
        <v>5715</v>
      </c>
      <c r="O145" s="29">
        <f t="shared" si="106"/>
        <v>0.20670391061452514</v>
      </c>
      <c r="P145" s="29">
        <f aca="true" t="shared" si="107" ref="P145:P146">_xlfn.IFERROR(F145/($L145),"..")</f>
        <v>0.7668730182696664</v>
      </c>
      <c r="Q145" s="29">
        <f t="shared" si="84"/>
        <v>0.08696965121546127</v>
      </c>
      <c r="R145" s="29">
        <f t="shared" si="85"/>
        <v>0.02823493884946399</v>
      </c>
      <c r="S145" s="29">
        <f t="shared" si="86"/>
        <v>0.06205646987769893</v>
      </c>
      <c r="T145" s="29">
        <f t="shared" si="87"/>
        <v>0.031405707383361015</v>
      </c>
      <c r="U145" s="29">
        <f t="shared" si="88"/>
        <v>0.1132417333534652</v>
      </c>
    </row>
    <row r="146" spans="1:21" ht="14">
      <c r="A146" s="18"/>
      <c r="B146" s="15" t="s">
        <v>23</v>
      </c>
      <c r="C146" s="14" t="s">
        <v>19</v>
      </c>
      <c r="D146" s="19">
        <v>46386</v>
      </c>
      <c r="E146" s="19">
        <v>3249</v>
      </c>
      <c r="F146" s="19">
        <v>35577</v>
      </c>
      <c r="G146" s="19">
        <v>16566</v>
      </c>
      <c r="H146" s="19">
        <v>2607</v>
      </c>
      <c r="I146" s="19">
        <v>4656</v>
      </c>
      <c r="J146" s="19">
        <v>3216</v>
      </c>
      <c r="K146" s="19">
        <v>5565</v>
      </c>
      <c r="L146" s="19">
        <v>39624</v>
      </c>
      <c r="M146" s="19">
        <v>6762</v>
      </c>
      <c r="O146" s="29">
        <f>_xlfn.IFERROR(E146/($L146),"..")</f>
        <v>0.08199576014536644</v>
      </c>
      <c r="P146" s="29">
        <f t="shared" si="107"/>
        <v>0.8978649303452453</v>
      </c>
      <c r="Q146" s="29">
        <f t="shared" si="84"/>
        <v>0.4180799515445185</v>
      </c>
      <c r="R146" s="29">
        <f t="shared" si="85"/>
        <v>0.06579345850999395</v>
      </c>
      <c r="S146" s="29">
        <f t="shared" si="86"/>
        <v>0.1175045427013931</v>
      </c>
      <c r="T146" s="29">
        <f t="shared" si="87"/>
        <v>0.08116293155663235</v>
      </c>
      <c r="U146" s="29">
        <f t="shared" si="88"/>
        <v>0.14044518473652332</v>
      </c>
    </row>
    <row r="147" spans="1:21" ht="14">
      <c r="A147" s="17"/>
      <c r="B147" s="15" t="s">
        <v>24</v>
      </c>
      <c r="C147" s="14" t="s">
        <v>19</v>
      </c>
      <c r="D147" s="20">
        <v>9942</v>
      </c>
      <c r="E147" s="20">
        <v>1701</v>
      </c>
      <c r="F147" s="20">
        <v>6315</v>
      </c>
      <c r="G147" s="20">
        <v>735</v>
      </c>
      <c r="H147" s="20">
        <v>525</v>
      </c>
      <c r="I147" s="20">
        <v>1296</v>
      </c>
      <c r="J147" s="20">
        <v>708</v>
      </c>
      <c r="K147" s="20">
        <v>1347</v>
      </c>
      <c r="L147" s="20">
        <v>8310</v>
      </c>
      <c r="M147" s="20">
        <v>1629</v>
      </c>
      <c r="O147" s="29">
        <f aca="true" t="shared" si="108" ref="O147:O148">_xlfn.IFERROR(E147/($L147),"..")</f>
        <v>0.20469314079422382</v>
      </c>
      <c r="P147" s="29">
        <f>_xlfn.IFERROR(F147/($L147),"..")</f>
        <v>0.759927797833935</v>
      </c>
      <c r="Q147" s="29">
        <f t="shared" si="84"/>
        <v>0.08844765342960288</v>
      </c>
      <c r="R147" s="29">
        <f t="shared" si="85"/>
        <v>0.0631768953068592</v>
      </c>
      <c r="S147" s="29">
        <f t="shared" si="86"/>
        <v>0.155956678700361</v>
      </c>
      <c r="T147" s="29">
        <f t="shared" si="87"/>
        <v>0.0851985559566787</v>
      </c>
      <c r="U147" s="29">
        <f t="shared" si="88"/>
        <v>0.16209386281588448</v>
      </c>
    </row>
    <row r="148" spans="1:21" ht="14">
      <c r="A148" s="16" t="s">
        <v>59</v>
      </c>
      <c r="B148" s="15" t="s">
        <v>21</v>
      </c>
      <c r="C148" s="14" t="s">
        <v>19</v>
      </c>
      <c r="D148" s="19">
        <v>47460</v>
      </c>
      <c r="E148" s="19">
        <v>5928</v>
      </c>
      <c r="F148" s="19">
        <v>30420</v>
      </c>
      <c r="G148" s="19">
        <v>9840</v>
      </c>
      <c r="H148" s="19">
        <v>2610</v>
      </c>
      <c r="I148" s="19">
        <v>3498</v>
      </c>
      <c r="J148" s="19">
        <v>2178</v>
      </c>
      <c r="K148" s="19">
        <v>4725</v>
      </c>
      <c r="L148" s="19">
        <v>37395</v>
      </c>
      <c r="M148" s="19">
        <v>10062</v>
      </c>
      <c r="O148" s="29">
        <f t="shared" si="108"/>
        <v>0.15852386682711592</v>
      </c>
      <c r="P148" s="29">
        <f aca="true" t="shared" si="109" ref="P148:P149">_xlfn.IFERROR(F148/($L148),"..")</f>
        <v>0.8134777376654633</v>
      </c>
      <c r="Q148" s="29">
        <f t="shared" si="84"/>
        <v>0.26313678299237864</v>
      </c>
      <c r="R148" s="29">
        <f t="shared" si="85"/>
        <v>0.06979542719614922</v>
      </c>
      <c r="S148" s="29">
        <f t="shared" si="86"/>
        <v>0.09354191736863217</v>
      </c>
      <c r="T148" s="29">
        <f t="shared" si="87"/>
        <v>0.058243080625752106</v>
      </c>
      <c r="U148" s="29">
        <f t="shared" si="88"/>
        <v>0.1263537906137184</v>
      </c>
    </row>
    <row r="149" spans="1:21" ht="14">
      <c r="A149" s="18"/>
      <c r="B149" s="15" t="s">
        <v>22</v>
      </c>
      <c r="C149" s="14" t="s">
        <v>19</v>
      </c>
      <c r="D149" s="20">
        <v>15078</v>
      </c>
      <c r="E149" s="20">
        <v>2505</v>
      </c>
      <c r="F149" s="20">
        <v>8097</v>
      </c>
      <c r="G149" s="20">
        <v>1452</v>
      </c>
      <c r="H149" s="20">
        <v>483</v>
      </c>
      <c r="I149" s="20">
        <v>705</v>
      </c>
      <c r="J149" s="20">
        <v>354</v>
      </c>
      <c r="K149" s="20">
        <v>1224</v>
      </c>
      <c r="L149" s="20">
        <v>10926</v>
      </c>
      <c r="M149" s="20">
        <v>4149</v>
      </c>
      <c r="O149" s="29">
        <f>_xlfn.IFERROR(E149/($L149),"..")</f>
        <v>0.22926963207029105</v>
      </c>
      <c r="P149" s="29">
        <f t="shared" si="109"/>
        <v>0.7410763316858868</v>
      </c>
      <c r="Q149" s="29">
        <f t="shared" si="84"/>
        <v>0.13289401427786932</v>
      </c>
      <c r="R149" s="29">
        <f t="shared" si="85"/>
        <v>0.04420647995606809</v>
      </c>
      <c r="S149" s="29">
        <f t="shared" si="86"/>
        <v>0.06452498627127952</v>
      </c>
      <c r="T149" s="29">
        <f t="shared" si="87"/>
        <v>0.032399780340472265</v>
      </c>
      <c r="U149" s="29">
        <f t="shared" si="88"/>
        <v>0.11202635914332784</v>
      </c>
    </row>
    <row r="150" spans="1:21" ht="14">
      <c r="A150" s="18"/>
      <c r="B150" s="15" t="s">
        <v>23</v>
      </c>
      <c r="C150" s="14" t="s">
        <v>19</v>
      </c>
      <c r="D150" s="19">
        <v>25365</v>
      </c>
      <c r="E150" s="19">
        <v>2214</v>
      </c>
      <c r="F150" s="19">
        <v>17859</v>
      </c>
      <c r="G150" s="19">
        <v>7794</v>
      </c>
      <c r="H150" s="19">
        <v>1731</v>
      </c>
      <c r="I150" s="19">
        <v>1983</v>
      </c>
      <c r="J150" s="19">
        <v>1407</v>
      </c>
      <c r="K150" s="19">
        <v>2646</v>
      </c>
      <c r="L150" s="19">
        <v>20589</v>
      </c>
      <c r="M150" s="19">
        <v>4776</v>
      </c>
      <c r="O150" s="29">
        <f aca="true" t="shared" si="110" ref="O150:O151">_xlfn.IFERROR(E150/($L150),"..")</f>
        <v>0.10753314876876002</v>
      </c>
      <c r="P150" s="29">
        <f>_xlfn.IFERROR(F150/($L150),"..")</f>
        <v>0.86740492495993</v>
      </c>
      <c r="Q150" s="29">
        <f t="shared" si="84"/>
        <v>0.37855165379571615</v>
      </c>
      <c r="R150" s="29">
        <f t="shared" si="85"/>
        <v>0.08407402010782457</v>
      </c>
      <c r="S150" s="29">
        <f t="shared" si="86"/>
        <v>0.09631356549613872</v>
      </c>
      <c r="T150" s="29">
        <f t="shared" si="87"/>
        <v>0.06833746175142066</v>
      </c>
      <c r="U150" s="29">
        <f t="shared" si="88"/>
        <v>0.12851522657729855</v>
      </c>
    </row>
    <row r="151" spans="1:21" ht="14">
      <c r="A151" s="17"/>
      <c r="B151" s="15" t="s">
        <v>24</v>
      </c>
      <c r="C151" s="14" t="s">
        <v>19</v>
      </c>
      <c r="D151" s="20">
        <v>7014</v>
      </c>
      <c r="E151" s="20">
        <v>1209</v>
      </c>
      <c r="F151" s="20">
        <v>4464</v>
      </c>
      <c r="G151" s="20">
        <v>591</v>
      </c>
      <c r="H151" s="20">
        <v>393</v>
      </c>
      <c r="I151" s="20">
        <v>813</v>
      </c>
      <c r="J151" s="20">
        <v>414</v>
      </c>
      <c r="K151" s="20">
        <v>858</v>
      </c>
      <c r="L151" s="20">
        <v>5880</v>
      </c>
      <c r="M151" s="20">
        <v>1134</v>
      </c>
      <c r="O151" s="29">
        <f t="shared" si="110"/>
        <v>0.20561224489795918</v>
      </c>
      <c r="P151" s="29">
        <f aca="true" t="shared" si="111" ref="P151:P152">_xlfn.IFERROR(F151/($L151),"..")</f>
        <v>0.7591836734693878</v>
      </c>
      <c r="Q151" s="29">
        <f t="shared" si="84"/>
        <v>0.10051020408163265</v>
      </c>
      <c r="R151" s="29">
        <f t="shared" si="85"/>
        <v>0.06683673469387755</v>
      </c>
      <c r="S151" s="29">
        <f t="shared" si="86"/>
        <v>0.13826530612244897</v>
      </c>
      <c r="T151" s="29">
        <f t="shared" si="87"/>
        <v>0.07040816326530612</v>
      </c>
      <c r="U151" s="29">
        <f t="shared" si="88"/>
        <v>0.14591836734693878</v>
      </c>
    </row>
    <row r="152" spans="1:21" ht="14">
      <c r="A152" s="16" t="s">
        <v>60</v>
      </c>
      <c r="B152" s="15" t="s">
        <v>21</v>
      </c>
      <c r="C152" s="14" t="s">
        <v>19</v>
      </c>
      <c r="D152" s="19">
        <v>68883</v>
      </c>
      <c r="E152" s="19">
        <v>6510</v>
      </c>
      <c r="F152" s="19">
        <v>52689</v>
      </c>
      <c r="G152" s="19">
        <v>18468</v>
      </c>
      <c r="H152" s="19">
        <v>3222</v>
      </c>
      <c r="I152" s="19">
        <v>7227</v>
      </c>
      <c r="J152" s="19">
        <v>4530</v>
      </c>
      <c r="K152" s="19">
        <v>8685</v>
      </c>
      <c r="L152" s="19">
        <v>60615</v>
      </c>
      <c r="M152" s="19">
        <v>8268</v>
      </c>
      <c r="O152" s="29">
        <f>_xlfn.IFERROR(E152/($L152),"..")</f>
        <v>0.10739915862410294</v>
      </c>
      <c r="P152" s="29">
        <f t="shared" si="111"/>
        <v>0.869240287057659</v>
      </c>
      <c r="Q152" s="29">
        <f t="shared" si="84"/>
        <v>0.3046770601336303</v>
      </c>
      <c r="R152" s="29">
        <f t="shared" si="85"/>
        <v>0.05315515961395694</v>
      </c>
      <c r="S152" s="29">
        <f t="shared" si="86"/>
        <v>0.1192279138827023</v>
      </c>
      <c r="T152" s="29">
        <f t="shared" si="87"/>
        <v>0.07473397673843109</v>
      </c>
      <c r="U152" s="29">
        <f t="shared" si="88"/>
        <v>0.1432813659985152</v>
      </c>
    </row>
    <row r="153" spans="1:21" ht="14">
      <c r="A153" s="18"/>
      <c r="B153" s="15" t="s">
        <v>22</v>
      </c>
      <c r="C153" s="14" t="s">
        <v>19</v>
      </c>
      <c r="D153" s="20">
        <v>15813</v>
      </c>
      <c r="E153" s="20">
        <v>2709</v>
      </c>
      <c r="F153" s="20">
        <v>10026</v>
      </c>
      <c r="G153" s="20">
        <v>1263</v>
      </c>
      <c r="H153" s="20">
        <v>339</v>
      </c>
      <c r="I153" s="20">
        <v>783</v>
      </c>
      <c r="J153" s="20">
        <v>429</v>
      </c>
      <c r="K153" s="20">
        <v>1392</v>
      </c>
      <c r="L153" s="20">
        <v>13119</v>
      </c>
      <c r="M153" s="20">
        <v>2691</v>
      </c>
      <c r="O153" s="29">
        <f aca="true" t="shared" si="112" ref="O153:O154">_xlfn.IFERROR(E153/($L153),"..")</f>
        <v>0.2064943974388292</v>
      </c>
      <c r="P153" s="29">
        <f>_xlfn.IFERROR(F153/($L153),"..")</f>
        <v>0.7642350788932083</v>
      </c>
      <c r="Q153" s="29">
        <f t="shared" si="84"/>
        <v>0.0962725817516579</v>
      </c>
      <c r="R153" s="29">
        <f t="shared" si="85"/>
        <v>0.025840384175623142</v>
      </c>
      <c r="S153" s="29">
        <f t="shared" si="86"/>
        <v>0.05968442716670478</v>
      </c>
      <c r="T153" s="29">
        <f t="shared" si="87"/>
        <v>0.03270066316030185</v>
      </c>
      <c r="U153" s="29">
        <f t="shared" si="88"/>
        <v>0.10610564829636406</v>
      </c>
    </row>
    <row r="154" spans="1:21" ht="14">
      <c r="A154" s="18"/>
      <c r="B154" s="15" t="s">
        <v>23</v>
      </c>
      <c r="C154" s="14" t="s">
        <v>19</v>
      </c>
      <c r="D154" s="19">
        <v>39735</v>
      </c>
      <c r="E154" s="19">
        <v>1944</v>
      </c>
      <c r="F154" s="19">
        <v>33015</v>
      </c>
      <c r="G154" s="19">
        <v>16413</v>
      </c>
      <c r="H154" s="19">
        <v>2238</v>
      </c>
      <c r="I154" s="19">
        <v>4113</v>
      </c>
      <c r="J154" s="19">
        <v>2940</v>
      </c>
      <c r="K154" s="19">
        <v>5130</v>
      </c>
      <c r="L154" s="19">
        <v>35589</v>
      </c>
      <c r="M154" s="19">
        <v>4143</v>
      </c>
      <c r="O154" s="29">
        <f t="shared" si="112"/>
        <v>0.05462361965775942</v>
      </c>
      <c r="P154" s="29">
        <f aca="true" t="shared" si="113" ref="P154:P155">_xlfn.IFERROR(F154/($L154),"..")</f>
        <v>0.9276742813790778</v>
      </c>
      <c r="Q154" s="29">
        <f t="shared" si="84"/>
        <v>0.4611818258450645</v>
      </c>
      <c r="R154" s="29">
        <f t="shared" si="85"/>
        <v>0.06288459917390204</v>
      </c>
      <c r="S154" s="29">
        <f t="shared" si="86"/>
        <v>0.1155694175166484</v>
      </c>
      <c r="T154" s="29">
        <f t="shared" si="87"/>
        <v>0.08260979516142629</v>
      </c>
      <c r="U154" s="29">
        <f t="shared" si="88"/>
        <v>0.14414566298575401</v>
      </c>
    </row>
    <row r="155" spans="1:21" ht="14">
      <c r="A155" s="17"/>
      <c r="B155" s="15" t="s">
        <v>24</v>
      </c>
      <c r="C155" s="14" t="s">
        <v>19</v>
      </c>
      <c r="D155" s="20">
        <v>13338</v>
      </c>
      <c r="E155" s="20">
        <v>1857</v>
      </c>
      <c r="F155" s="20">
        <v>9645</v>
      </c>
      <c r="G155" s="20">
        <v>792</v>
      </c>
      <c r="H155" s="20">
        <v>648</v>
      </c>
      <c r="I155" s="20">
        <v>2331</v>
      </c>
      <c r="J155" s="20">
        <v>1161</v>
      </c>
      <c r="K155" s="20">
        <v>2169</v>
      </c>
      <c r="L155" s="20">
        <v>11907</v>
      </c>
      <c r="M155" s="20">
        <v>1431</v>
      </c>
      <c r="O155" s="29">
        <f>_xlfn.IFERROR(E155/($L155),"..")</f>
        <v>0.15595867976820357</v>
      </c>
      <c r="P155" s="29">
        <f t="shared" si="113"/>
        <v>0.8100277147896195</v>
      </c>
      <c r="Q155" s="29">
        <f t="shared" si="84"/>
        <v>0.06651549508692366</v>
      </c>
      <c r="R155" s="29">
        <f t="shared" si="85"/>
        <v>0.05442176870748299</v>
      </c>
      <c r="S155" s="29">
        <f t="shared" si="86"/>
        <v>0.19576719576719576</v>
      </c>
      <c r="T155" s="29">
        <f t="shared" si="87"/>
        <v>0.09750566893424037</v>
      </c>
      <c r="U155" s="29">
        <f t="shared" si="88"/>
        <v>0.18216175359032502</v>
      </c>
    </row>
    <row r="156" spans="1:21" ht="14">
      <c r="A156" s="16" t="s">
        <v>61</v>
      </c>
      <c r="B156" s="15" t="s">
        <v>21</v>
      </c>
      <c r="C156" s="14" t="s">
        <v>19</v>
      </c>
      <c r="D156" s="19">
        <v>60903</v>
      </c>
      <c r="E156" s="19">
        <v>6741</v>
      </c>
      <c r="F156" s="19">
        <v>39081</v>
      </c>
      <c r="G156" s="19">
        <v>13599</v>
      </c>
      <c r="H156" s="19">
        <v>3459</v>
      </c>
      <c r="I156" s="19">
        <v>5055</v>
      </c>
      <c r="J156" s="19">
        <v>3099</v>
      </c>
      <c r="K156" s="19">
        <v>5790</v>
      </c>
      <c r="L156" s="19">
        <v>47106</v>
      </c>
      <c r="M156" s="19">
        <v>13800</v>
      </c>
      <c r="O156" s="29">
        <f aca="true" t="shared" si="114" ref="O156:O157">_xlfn.IFERROR(E156/($L156),"..")</f>
        <v>0.1431027894535728</v>
      </c>
      <c r="P156" s="29">
        <f>_xlfn.IFERROR(F156/($L156),"..")</f>
        <v>0.8296395363647943</v>
      </c>
      <c r="Q156" s="29">
        <f t="shared" si="84"/>
        <v>0.2886893389377149</v>
      </c>
      <c r="R156" s="29">
        <f t="shared" si="85"/>
        <v>0.0734301362883709</v>
      </c>
      <c r="S156" s="29">
        <f t="shared" si="86"/>
        <v>0.1073111705515221</v>
      </c>
      <c r="T156" s="29">
        <f t="shared" si="87"/>
        <v>0.06578779773277289</v>
      </c>
      <c r="U156" s="29">
        <f t="shared" si="88"/>
        <v>0.12291427843586804</v>
      </c>
    </row>
    <row r="157" spans="1:21" ht="14">
      <c r="A157" s="18"/>
      <c r="B157" s="15" t="s">
        <v>22</v>
      </c>
      <c r="C157" s="14" t="s">
        <v>19</v>
      </c>
      <c r="D157" s="20">
        <v>18132</v>
      </c>
      <c r="E157" s="20">
        <v>2385</v>
      </c>
      <c r="F157" s="20">
        <v>9981</v>
      </c>
      <c r="G157" s="20">
        <v>2304</v>
      </c>
      <c r="H157" s="20">
        <v>690</v>
      </c>
      <c r="I157" s="20">
        <v>1155</v>
      </c>
      <c r="J157" s="20">
        <v>549</v>
      </c>
      <c r="K157" s="20">
        <v>1332</v>
      </c>
      <c r="L157" s="20">
        <v>12717</v>
      </c>
      <c r="M157" s="20">
        <v>5415</v>
      </c>
      <c r="O157" s="29">
        <f t="shared" si="114"/>
        <v>0.1875442321302194</v>
      </c>
      <c r="P157" s="29">
        <f aca="true" t="shared" si="115" ref="P157:P158">_xlfn.IFERROR(F157/($L157),"..")</f>
        <v>0.7848549186128804</v>
      </c>
      <c r="Q157" s="29">
        <f t="shared" si="84"/>
        <v>0.18117480537862704</v>
      </c>
      <c r="R157" s="29">
        <f t="shared" si="85"/>
        <v>0.054258079735786745</v>
      </c>
      <c r="S157" s="29">
        <f t="shared" si="86"/>
        <v>0.09082330738381694</v>
      </c>
      <c r="T157" s="29">
        <f t="shared" si="87"/>
        <v>0.043170559094125975</v>
      </c>
      <c r="U157" s="29">
        <f t="shared" si="88"/>
        <v>0.10474168435951875</v>
      </c>
    </row>
    <row r="158" spans="1:21" ht="14">
      <c r="A158" s="18"/>
      <c r="B158" s="15" t="s">
        <v>23</v>
      </c>
      <c r="C158" s="14" t="s">
        <v>19</v>
      </c>
      <c r="D158" s="19">
        <v>34659</v>
      </c>
      <c r="E158" s="19">
        <v>2730</v>
      </c>
      <c r="F158" s="19">
        <v>24321</v>
      </c>
      <c r="G158" s="19">
        <v>10716</v>
      </c>
      <c r="H158" s="19">
        <v>2331</v>
      </c>
      <c r="I158" s="19">
        <v>3147</v>
      </c>
      <c r="J158" s="19">
        <v>2088</v>
      </c>
      <c r="K158" s="19">
        <v>3564</v>
      </c>
      <c r="L158" s="19">
        <v>27750</v>
      </c>
      <c r="M158" s="19">
        <v>6912</v>
      </c>
      <c r="O158" s="29">
        <f>_xlfn.IFERROR(E158/($L158),"..")</f>
        <v>0.09837837837837837</v>
      </c>
      <c r="P158" s="29">
        <f t="shared" si="115"/>
        <v>0.8764324324324324</v>
      </c>
      <c r="Q158" s="29">
        <f t="shared" si="84"/>
        <v>0.38616216216216215</v>
      </c>
      <c r="R158" s="29">
        <f t="shared" si="85"/>
        <v>0.084</v>
      </c>
      <c r="S158" s="29">
        <f t="shared" si="86"/>
        <v>0.1134054054054054</v>
      </c>
      <c r="T158" s="29">
        <f t="shared" si="87"/>
        <v>0.07524324324324325</v>
      </c>
      <c r="U158" s="29">
        <f t="shared" si="88"/>
        <v>0.12843243243243244</v>
      </c>
    </row>
    <row r="159" spans="1:21" ht="14">
      <c r="A159" s="17"/>
      <c r="B159" s="15" t="s">
        <v>24</v>
      </c>
      <c r="C159" s="14" t="s">
        <v>19</v>
      </c>
      <c r="D159" s="20">
        <v>8115</v>
      </c>
      <c r="E159" s="20">
        <v>1626</v>
      </c>
      <c r="F159" s="20">
        <v>4782</v>
      </c>
      <c r="G159" s="20">
        <v>582</v>
      </c>
      <c r="H159" s="20">
        <v>438</v>
      </c>
      <c r="I159" s="20">
        <v>750</v>
      </c>
      <c r="J159" s="20">
        <v>462</v>
      </c>
      <c r="K159" s="20">
        <v>894</v>
      </c>
      <c r="L159" s="20">
        <v>6639</v>
      </c>
      <c r="M159" s="20">
        <v>1476</v>
      </c>
      <c r="O159" s="29">
        <f aca="true" t="shared" si="116" ref="O159:O160">_xlfn.IFERROR(E159/($L159),"..")</f>
        <v>0.24491640307275192</v>
      </c>
      <c r="P159" s="29">
        <f>_xlfn.IFERROR(F159/($L159),"..")</f>
        <v>0.7202892001807502</v>
      </c>
      <c r="Q159" s="29">
        <f t="shared" si="84"/>
        <v>0.087663804789878</v>
      </c>
      <c r="R159" s="29">
        <f t="shared" si="85"/>
        <v>0.06597379123361952</v>
      </c>
      <c r="S159" s="29">
        <f t="shared" si="86"/>
        <v>0.11296882060551287</v>
      </c>
      <c r="T159" s="29">
        <f t="shared" si="87"/>
        <v>0.06958879349299593</v>
      </c>
      <c r="U159" s="29">
        <f t="shared" si="88"/>
        <v>0.13465883416177135</v>
      </c>
    </row>
    <row r="160" spans="1:21" ht="14">
      <c r="A160" s="16" t="s">
        <v>62</v>
      </c>
      <c r="B160" s="15" t="s">
        <v>21</v>
      </c>
      <c r="C160" s="14" t="s">
        <v>19</v>
      </c>
      <c r="D160" s="19">
        <v>113691</v>
      </c>
      <c r="E160" s="19">
        <v>13800</v>
      </c>
      <c r="F160" s="19">
        <v>80319</v>
      </c>
      <c r="G160" s="19">
        <v>30087</v>
      </c>
      <c r="H160" s="19">
        <v>6066</v>
      </c>
      <c r="I160" s="19">
        <v>8835</v>
      </c>
      <c r="J160" s="19">
        <v>4947</v>
      </c>
      <c r="K160" s="19">
        <v>10377</v>
      </c>
      <c r="L160" s="19">
        <v>96678</v>
      </c>
      <c r="M160" s="19">
        <v>17013</v>
      </c>
      <c r="O160" s="29">
        <f t="shared" si="116"/>
        <v>0.14274188543412153</v>
      </c>
      <c r="P160" s="29">
        <f aca="true" t="shared" si="117" ref="P160:P161">_xlfn.IFERROR(F160/($L160),"..")</f>
        <v>0.8307888040712468</v>
      </c>
      <c r="Q160" s="29">
        <f t="shared" si="84"/>
        <v>0.3112083410910445</v>
      </c>
      <c r="R160" s="29">
        <f t="shared" si="85"/>
        <v>0.06274436790169428</v>
      </c>
      <c r="S160" s="29">
        <f t="shared" si="86"/>
        <v>0.09138583752249736</v>
      </c>
      <c r="T160" s="29">
        <f t="shared" si="87"/>
        <v>0.051169862843666605</v>
      </c>
      <c r="U160" s="29">
        <f t="shared" si="88"/>
        <v>0.10733569167752746</v>
      </c>
    </row>
    <row r="161" spans="1:21" ht="14">
      <c r="A161" s="18"/>
      <c r="B161" s="15" t="s">
        <v>22</v>
      </c>
      <c r="C161" s="14" t="s">
        <v>19</v>
      </c>
      <c r="D161" s="20">
        <v>28542</v>
      </c>
      <c r="E161" s="20">
        <v>5433</v>
      </c>
      <c r="F161" s="20">
        <v>16575</v>
      </c>
      <c r="G161" s="20">
        <v>3438</v>
      </c>
      <c r="H161" s="20">
        <v>816</v>
      </c>
      <c r="I161" s="20">
        <v>1251</v>
      </c>
      <c r="J161" s="20">
        <v>534</v>
      </c>
      <c r="K161" s="20">
        <v>2112</v>
      </c>
      <c r="L161" s="20">
        <v>22719</v>
      </c>
      <c r="M161" s="20">
        <v>5823</v>
      </c>
      <c r="O161" s="29">
        <f>_xlfn.IFERROR(E161/($L161),"..")</f>
        <v>0.23913904661296712</v>
      </c>
      <c r="P161" s="29">
        <f t="shared" si="117"/>
        <v>0.7295655618645187</v>
      </c>
      <c r="Q161" s="29">
        <f t="shared" si="84"/>
        <v>0.1513270830582332</v>
      </c>
      <c r="R161" s="29">
        <f t="shared" si="85"/>
        <v>0.03591707381486861</v>
      </c>
      <c r="S161" s="29">
        <f t="shared" si="86"/>
        <v>0.05506404331176548</v>
      </c>
      <c r="T161" s="29">
        <f t="shared" si="87"/>
        <v>0.023504555658259606</v>
      </c>
      <c r="U161" s="29">
        <f t="shared" si="88"/>
        <v>0.0929618381090717</v>
      </c>
    </row>
    <row r="162" spans="1:21" ht="14">
      <c r="A162" s="18"/>
      <c r="B162" s="15" t="s">
        <v>23</v>
      </c>
      <c r="C162" s="14" t="s">
        <v>19</v>
      </c>
      <c r="D162" s="19">
        <v>66066</v>
      </c>
      <c r="E162" s="19">
        <v>5268</v>
      </c>
      <c r="F162" s="19">
        <v>50490</v>
      </c>
      <c r="G162" s="19">
        <v>24777</v>
      </c>
      <c r="H162" s="19">
        <v>4197</v>
      </c>
      <c r="I162" s="19">
        <v>5205</v>
      </c>
      <c r="J162" s="19">
        <v>3321</v>
      </c>
      <c r="K162" s="19">
        <v>6006</v>
      </c>
      <c r="L162" s="19">
        <v>57078</v>
      </c>
      <c r="M162" s="19">
        <v>8991</v>
      </c>
      <c r="O162" s="29">
        <f aca="true" t="shared" si="118" ref="O162:O163">_xlfn.IFERROR(E162/($L162),"..")</f>
        <v>0.09229475454641017</v>
      </c>
      <c r="P162" s="29">
        <f>_xlfn.IFERROR(F162/($L162),"..")</f>
        <v>0.8845789971617786</v>
      </c>
      <c r="Q162" s="29">
        <f t="shared" si="84"/>
        <v>0.43409019236833807</v>
      </c>
      <c r="R162" s="29">
        <f t="shared" si="85"/>
        <v>0.0735309576369179</v>
      </c>
      <c r="S162" s="29">
        <f t="shared" si="86"/>
        <v>0.09119100178702828</v>
      </c>
      <c r="T162" s="29">
        <f t="shared" si="87"/>
        <v>0.058183538315988645</v>
      </c>
      <c r="U162" s="29">
        <f t="shared" si="88"/>
        <v>0.10522442972774099</v>
      </c>
    </row>
    <row r="163" spans="1:21" ht="14">
      <c r="A163" s="17"/>
      <c r="B163" s="15" t="s">
        <v>24</v>
      </c>
      <c r="C163" s="14" t="s">
        <v>19</v>
      </c>
      <c r="D163" s="20">
        <v>19086</v>
      </c>
      <c r="E163" s="20">
        <v>3099</v>
      </c>
      <c r="F163" s="20">
        <v>13254</v>
      </c>
      <c r="G163" s="20">
        <v>1869</v>
      </c>
      <c r="H163" s="20">
        <v>1056</v>
      </c>
      <c r="I163" s="20">
        <v>2379</v>
      </c>
      <c r="J163" s="20">
        <v>1092</v>
      </c>
      <c r="K163" s="20">
        <v>2259</v>
      </c>
      <c r="L163" s="20">
        <v>16881</v>
      </c>
      <c r="M163" s="20">
        <v>2202</v>
      </c>
      <c r="O163" s="29">
        <f t="shared" si="118"/>
        <v>0.18357917185000888</v>
      </c>
      <c r="P163" s="29">
        <f aca="true" t="shared" si="119" ref="P163:P164">_xlfn.IFERROR(F163/($L163),"..")</f>
        <v>0.7851430602452462</v>
      </c>
      <c r="Q163" s="29">
        <f t="shared" si="84"/>
        <v>0.11071618979918252</v>
      </c>
      <c r="R163" s="29">
        <f t="shared" si="85"/>
        <v>0.06255553580948996</v>
      </c>
      <c r="S163" s="29">
        <f t="shared" si="86"/>
        <v>0.14092767016172028</v>
      </c>
      <c r="T163" s="29">
        <f t="shared" si="87"/>
        <v>0.06468811089390439</v>
      </c>
      <c r="U163" s="29">
        <f t="shared" si="88"/>
        <v>0.1338190865470055</v>
      </c>
    </row>
    <row r="164" spans="1:21" ht="14">
      <c r="A164" s="16" t="s">
        <v>63</v>
      </c>
      <c r="B164" s="15" t="s">
        <v>21</v>
      </c>
      <c r="C164" s="14" t="s">
        <v>19</v>
      </c>
      <c r="D164" s="19">
        <v>57750</v>
      </c>
      <c r="E164" s="19">
        <v>5964</v>
      </c>
      <c r="F164" s="19">
        <v>30933</v>
      </c>
      <c r="G164" s="19">
        <v>13410</v>
      </c>
      <c r="H164" s="19">
        <v>4428</v>
      </c>
      <c r="I164" s="19">
        <v>5073</v>
      </c>
      <c r="J164" s="19">
        <v>3021</v>
      </c>
      <c r="K164" s="19">
        <v>5298</v>
      </c>
      <c r="L164" s="19">
        <v>38292</v>
      </c>
      <c r="M164" s="19">
        <v>19455</v>
      </c>
      <c r="O164" s="29">
        <f>_xlfn.IFERROR(E164/($L164),"..")</f>
        <v>0.155750548417424</v>
      </c>
      <c r="P164" s="29">
        <f t="shared" si="119"/>
        <v>0.8078188655593858</v>
      </c>
      <c r="Q164" s="29">
        <f t="shared" si="84"/>
        <v>0.3502036979003447</v>
      </c>
      <c r="R164" s="29">
        <f t="shared" si="85"/>
        <v>0.11563773111877154</v>
      </c>
      <c r="S164" s="29">
        <f t="shared" si="86"/>
        <v>0.13248198057035412</v>
      </c>
      <c r="T164" s="29">
        <f t="shared" si="87"/>
        <v>0.0788937637104356</v>
      </c>
      <c r="U164" s="29">
        <f t="shared" si="88"/>
        <v>0.13835788154183642</v>
      </c>
    </row>
    <row r="165" spans="1:21" ht="14">
      <c r="A165" s="18"/>
      <c r="B165" s="15" t="s">
        <v>22</v>
      </c>
      <c r="C165" s="14" t="s">
        <v>19</v>
      </c>
      <c r="D165" s="20">
        <v>19686</v>
      </c>
      <c r="E165" s="20">
        <v>2280</v>
      </c>
      <c r="F165" s="20">
        <v>9237</v>
      </c>
      <c r="G165" s="20">
        <v>3636</v>
      </c>
      <c r="H165" s="20">
        <v>1158</v>
      </c>
      <c r="I165" s="20">
        <v>1518</v>
      </c>
      <c r="J165" s="20">
        <v>672</v>
      </c>
      <c r="K165" s="20">
        <v>1464</v>
      </c>
      <c r="L165" s="20">
        <v>11970</v>
      </c>
      <c r="M165" s="20">
        <v>7713</v>
      </c>
      <c r="O165" s="29">
        <f aca="true" t="shared" si="120" ref="O165:O166">_xlfn.IFERROR(E165/($L165),"..")</f>
        <v>0.19047619047619047</v>
      </c>
      <c r="P165" s="29">
        <f>_xlfn.IFERROR(F165/($L165),"..")</f>
        <v>0.7716791979949875</v>
      </c>
      <c r="Q165" s="29">
        <f t="shared" si="84"/>
        <v>0.3037593984962406</v>
      </c>
      <c r="R165" s="29">
        <f t="shared" si="85"/>
        <v>0.09674185463659148</v>
      </c>
      <c r="S165" s="29">
        <f t="shared" si="86"/>
        <v>0.1268170426065163</v>
      </c>
      <c r="T165" s="29">
        <f t="shared" si="87"/>
        <v>0.056140350877192984</v>
      </c>
      <c r="U165" s="29">
        <f t="shared" si="88"/>
        <v>0.12230576441102757</v>
      </c>
    </row>
    <row r="166" spans="1:21" ht="14">
      <c r="A166" s="18"/>
      <c r="B166" s="15" t="s">
        <v>23</v>
      </c>
      <c r="C166" s="14" t="s">
        <v>19</v>
      </c>
      <c r="D166" s="19">
        <v>31419</v>
      </c>
      <c r="E166" s="19">
        <v>2559</v>
      </c>
      <c r="F166" s="19">
        <v>18105</v>
      </c>
      <c r="G166" s="19">
        <v>8925</v>
      </c>
      <c r="H166" s="19">
        <v>2757</v>
      </c>
      <c r="I166" s="19">
        <v>2931</v>
      </c>
      <c r="J166" s="19">
        <v>1986</v>
      </c>
      <c r="K166" s="19">
        <v>3225</v>
      </c>
      <c r="L166" s="19">
        <v>21420</v>
      </c>
      <c r="M166" s="19">
        <v>9996</v>
      </c>
      <c r="O166" s="29">
        <f t="shared" si="120"/>
        <v>0.11946778711484594</v>
      </c>
      <c r="P166" s="29">
        <f aca="true" t="shared" si="121" ref="P166:P167">_xlfn.IFERROR(F166/($L166),"..")</f>
        <v>0.8452380952380952</v>
      </c>
      <c r="Q166" s="29">
        <f t="shared" si="84"/>
        <v>0.4166666666666667</v>
      </c>
      <c r="R166" s="29">
        <f t="shared" si="85"/>
        <v>0.12871148459383752</v>
      </c>
      <c r="S166" s="29">
        <f t="shared" si="86"/>
        <v>0.13683473389355744</v>
      </c>
      <c r="T166" s="29">
        <f t="shared" si="87"/>
        <v>0.0927170868347339</v>
      </c>
      <c r="U166" s="29">
        <f t="shared" si="88"/>
        <v>0.15056022408963585</v>
      </c>
    </row>
    <row r="167" spans="1:21" ht="14">
      <c r="A167" s="17"/>
      <c r="B167" s="15" t="s">
        <v>24</v>
      </c>
      <c r="C167" s="14" t="s">
        <v>19</v>
      </c>
      <c r="D167" s="20">
        <v>6645</v>
      </c>
      <c r="E167" s="20">
        <v>1125</v>
      </c>
      <c r="F167" s="20">
        <v>3594</v>
      </c>
      <c r="G167" s="20">
        <v>849</v>
      </c>
      <c r="H167" s="20">
        <v>513</v>
      </c>
      <c r="I167" s="20">
        <v>621</v>
      </c>
      <c r="J167" s="20">
        <v>363</v>
      </c>
      <c r="K167" s="20">
        <v>606</v>
      </c>
      <c r="L167" s="20">
        <v>4902</v>
      </c>
      <c r="M167" s="20">
        <v>1746</v>
      </c>
      <c r="O167" s="29">
        <f>_xlfn.IFERROR(E167/($L167),"..")</f>
        <v>0.2294981640146879</v>
      </c>
      <c r="P167" s="29">
        <f t="shared" si="121"/>
        <v>0.7331701346389229</v>
      </c>
      <c r="Q167" s="29">
        <f t="shared" si="84"/>
        <v>0.17319461444308445</v>
      </c>
      <c r="R167" s="29">
        <f t="shared" si="85"/>
        <v>0.10465116279069768</v>
      </c>
      <c r="S167" s="29">
        <f t="shared" si="86"/>
        <v>0.1266829865361077</v>
      </c>
      <c r="T167" s="29">
        <f t="shared" si="87"/>
        <v>0.0740514075887393</v>
      </c>
      <c r="U167" s="29">
        <f t="shared" si="88"/>
        <v>0.12362301101591187</v>
      </c>
    </row>
    <row r="168" spans="1:21" ht="14">
      <c r="A168" s="16" t="s">
        <v>64</v>
      </c>
      <c r="B168" s="15" t="s">
        <v>21</v>
      </c>
      <c r="C168" s="14" t="s">
        <v>19</v>
      </c>
      <c r="D168" s="19">
        <v>64515</v>
      </c>
      <c r="E168" s="19">
        <v>7119</v>
      </c>
      <c r="F168" s="19">
        <v>33981</v>
      </c>
      <c r="G168" s="19">
        <v>13776</v>
      </c>
      <c r="H168" s="19">
        <v>4206</v>
      </c>
      <c r="I168" s="19">
        <v>4815</v>
      </c>
      <c r="J168" s="19">
        <v>2958</v>
      </c>
      <c r="K168" s="19">
        <v>4977</v>
      </c>
      <c r="L168" s="19">
        <v>42540</v>
      </c>
      <c r="M168" s="19">
        <v>21975</v>
      </c>
      <c r="O168" s="29">
        <f aca="true" t="shared" si="122" ref="O168:O169">_xlfn.IFERROR(E168/($L168),"..")</f>
        <v>0.16734837799717914</v>
      </c>
      <c r="P168" s="29">
        <f>_xlfn.IFERROR(F168/($L168),"..")</f>
        <v>0.7988011283497884</v>
      </c>
      <c r="Q168" s="29">
        <f t="shared" si="84"/>
        <v>0.323836389280677</v>
      </c>
      <c r="R168" s="29">
        <f t="shared" si="85"/>
        <v>0.09887165021156559</v>
      </c>
      <c r="S168" s="29">
        <f t="shared" si="86"/>
        <v>0.11318758815232723</v>
      </c>
      <c r="T168" s="29">
        <f t="shared" si="87"/>
        <v>0.06953455571227081</v>
      </c>
      <c r="U168" s="29">
        <f t="shared" si="88"/>
        <v>0.11699576868829337</v>
      </c>
    </row>
    <row r="169" spans="1:21" ht="14">
      <c r="A169" s="18"/>
      <c r="B169" s="15" t="s">
        <v>22</v>
      </c>
      <c r="C169" s="14" t="s">
        <v>19</v>
      </c>
      <c r="D169" s="20">
        <v>23328</v>
      </c>
      <c r="E169" s="20">
        <v>2802</v>
      </c>
      <c r="F169" s="20">
        <v>10521</v>
      </c>
      <c r="G169" s="20">
        <v>3612</v>
      </c>
      <c r="H169" s="20">
        <v>1050</v>
      </c>
      <c r="I169" s="20">
        <v>1422</v>
      </c>
      <c r="J169" s="20">
        <v>702</v>
      </c>
      <c r="K169" s="20">
        <v>1377</v>
      </c>
      <c r="L169" s="20">
        <v>13755</v>
      </c>
      <c r="M169" s="20">
        <v>9570</v>
      </c>
      <c r="O169" s="29">
        <f t="shared" si="122"/>
        <v>0.20370774263904035</v>
      </c>
      <c r="P169" s="29">
        <f aca="true" t="shared" si="123" ref="P169:P170">_xlfn.IFERROR(F169/($L169),"..")</f>
        <v>0.7648854961832061</v>
      </c>
      <c r="Q169" s="29">
        <f t="shared" si="84"/>
        <v>0.26259541984732826</v>
      </c>
      <c r="R169" s="29">
        <f t="shared" si="85"/>
        <v>0.07633587786259542</v>
      </c>
      <c r="S169" s="29">
        <f t="shared" si="86"/>
        <v>0.10338058887677208</v>
      </c>
      <c r="T169" s="29">
        <f t="shared" si="87"/>
        <v>0.05103598691384951</v>
      </c>
      <c r="U169" s="29">
        <f t="shared" si="88"/>
        <v>0.10010905125408942</v>
      </c>
    </row>
    <row r="170" spans="1:21" ht="14">
      <c r="A170" s="18"/>
      <c r="B170" s="15" t="s">
        <v>23</v>
      </c>
      <c r="C170" s="14" t="s">
        <v>19</v>
      </c>
      <c r="D170" s="19">
        <v>34233</v>
      </c>
      <c r="E170" s="19">
        <v>3036</v>
      </c>
      <c r="F170" s="19">
        <v>19668</v>
      </c>
      <c r="G170" s="19">
        <v>9312</v>
      </c>
      <c r="H170" s="19">
        <v>2703</v>
      </c>
      <c r="I170" s="19">
        <v>2838</v>
      </c>
      <c r="J170" s="19">
        <v>1911</v>
      </c>
      <c r="K170" s="19">
        <v>2976</v>
      </c>
      <c r="L170" s="19">
        <v>23508</v>
      </c>
      <c r="M170" s="19">
        <v>10725</v>
      </c>
      <c r="O170" s="29">
        <f>_xlfn.IFERROR(E170/($L170),"..")</f>
        <v>0.12914752424706483</v>
      </c>
      <c r="P170" s="29">
        <f t="shared" si="123"/>
        <v>0.8366513527309852</v>
      </c>
      <c r="Q170" s="29">
        <f t="shared" si="84"/>
        <v>0.3961204696273609</v>
      </c>
      <c r="R170" s="29">
        <f t="shared" si="85"/>
        <v>0.11498213374170495</v>
      </c>
      <c r="S170" s="29">
        <f t="shared" si="86"/>
        <v>0.12072485962225625</v>
      </c>
      <c r="T170" s="29">
        <f t="shared" si="87"/>
        <v>0.08129147524247064</v>
      </c>
      <c r="U170" s="29">
        <f t="shared" si="88"/>
        <v>0.12659520163348648</v>
      </c>
    </row>
    <row r="171" spans="1:21" ht="14">
      <c r="A171" s="17"/>
      <c r="B171" s="15" t="s">
        <v>24</v>
      </c>
      <c r="C171" s="14" t="s">
        <v>19</v>
      </c>
      <c r="D171" s="20">
        <v>6951</v>
      </c>
      <c r="E171" s="20">
        <v>1281</v>
      </c>
      <c r="F171" s="20">
        <v>3792</v>
      </c>
      <c r="G171" s="20">
        <v>852</v>
      </c>
      <c r="H171" s="20">
        <v>453</v>
      </c>
      <c r="I171" s="20">
        <v>555</v>
      </c>
      <c r="J171" s="20">
        <v>345</v>
      </c>
      <c r="K171" s="20">
        <v>624</v>
      </c>
      <c r="L171" s="20">
        <v>5274</v>
      </c>
      <c r="M171" s="20">
        <v>1677</v>
      </c>
      <c r="O171" s="29">
        <f aca="true" t="shared" si="124" ref="O171:O172">_xlfn.IFERROR(E171/($L171),"..")</f>
        <v>0.2428896473265074</v>
      </c>
      <c r="P171" s="29">
        <f>_xlfn.IFERROR(F171/($L171),"..")</f>
        <v>0.7189988623435722</v>
      </c>
      <c r="Q171" s="29">
        <f t="shared" si="84"/>
        <v>0.161547212741752</v>
      </c>
      <c r="R171" s="29">
        <f t="shared" si="85"/>
        <v>0.08589306029579068</v>
      </c>
      <c r="S171" s="29">
        <f t="shared" si="86"/>
        <v>0.10523321956769056</v>
      </c>
      <c r="T171" s="29">
        <f t="shared" si="87"/>
        <v>0.06541524459613197</v>
      </c>
      <c r="U171" s="29">
        <f t="shared" si="88"/>
        <v>0.11831626848691695</v>
      </c>
    </row>
    <row r="172" spans="1:21" ht="14">
      <c r="A172" s="16" t="s">
        <v>65</v>
      </c>
      <c r="B172" s="15" t="s">
        <v>21</v>
      </c>
      <c r="C172" s="14" t="s">
        <v>19</v>
      </c>
      <c r="D172" s="19">
        <v>70980</v>
      </c>
      <c r="E172" s="19">
        <v>7347</v>
      </c>
      <c r="F172" s="19">
        <v>40590</v>
      </c>
      <c r="G172" s="19">
        <v>16866</v>
      </c>
      <c r="H172" s="19">
        <v>4956</v>
      </c>
      <c r="I172" s="19">
        <v>6297</v>
      </c>
      <c r="J172" s="19">
        <v>3354</v>
      </c>
      <c r="K172" s="19">
        <v>5982</v>
      </c>
      <c r="L172" s="19">
        <v>49539</v>
      </c>
      <c r="M172" s="19">
        <v>21441</v>
      </c>
      <c r="O172" s="29">
        <f t="shared" si="124"/>
        <v>0.14830739417428693</v>
      </c>
      <c r="P172" s="29">
        <f aca="true" t="shared" si="125" ref="P172:P173">_xlfn.IFERROR(F172/($L172),"..")</f>
        <v>0.8193544480106583</v>
      </c>
      <c r="Q172" s="29">
        <f t="shared" si="84"/>
        <v>0.3404590322775995</v>
      </c>
      <c r="R172" s="29">
        <f t="shared" si="85"/>
        <v>0.10004239084357779</v>
      </c>
      <c r="S172" s="29">
        <f t="shared" si="86"/>
        <v>0.12711197238539332</v>
      </c>
      <c r="T172" s="29">
        <f t="shared" si="87"/>
        <v>0.06770423302852298</v>
      </c>
      <c r="U172" s="29">
        <f t="shared" si="88"/>
        <v>0.12075334584872524</v>
      </c>
    </row>
    <row r="173" spans="1:21" ht="14">
      <c r="A173" s="18"/>
      <c r="B173" s="15" t="s">
        <v>22</v>
      </c>
      <c r="C173" s="14" t="s">
        <v>19</v>
      </c>
      <c r="D173" s="20">
        <v>23985</v>
      </c>
      <c r="E173" s="20">
        <v>2820</v>
      </c>
      <c r="F173" s="20">
        <v>11613</v>
      </c>
      <c r="G173" s="20">
        <v>4371</v>
      </c>
      <c r="H173" s="20">
        <v>1182</v>
      </c>
      <c r="I173" s="20">
        <v>1743</v>
      </c>
      <c r="J173" s="20">
        <v>696</v>
      </c>
      <c r="K173" s="20">
        <v>1527</v>
      </c>
      <c r="L173" s="20">
        <v>14940</v>
      </c>
      <c r="M173" s="20">
        <v>9042</v>
      </c>
      <c r="O173" s="29">
        <f>_xlfn.IFERROR(E173/($L173),"..")</f>
        <v>0.18875502008032127</v>
      </c>
      <c r="P173" s="29">
        <f t="shared" si="125"/>
        <v>0.7773092369477912</v>
      </c>
      <c r="Q173" s="29">
        <f t="shared" si="84"/>
        <v>0.292570281124498</v>
      </c>
      <c r="R173" s="29">
        <f t="shared" si="85"/>
        <v>0.07911646586345382</v>
      </c>
      <c r="S173" s="29">
        <f t="shared" si="86"/>
        <v>0.11666666666666667</v>
      </c>
      <c r="T173" s="29">
        <f t="shared" si="87"/>
        <v>0.046586345381526104</v>
      </c>
      <c r="U173" s="29">
        <f t="shared" si="88"/>
        <v>0.10220883534136546</v>
      </c>
    </row>
    <row r="174" spans="1:21" ht="14">
      <c r="A174" s="18"/>
      <c r="B174" s="15" t="s">
        <v>23</v>
      </c>
      <c r="C174" s="14" t="s">
        <v>19</v>
      </c>
      <c r="D174" s="19">
        <v>39021</v>
      </c>
      <c r="E174" s="19">
        <v>3102</v>
      </c>
      <c r="F174" s="19">
        <v>24306</v>
      </c>
      <c r="G174" s="19">
        <v>11688</v>
      </c>
      <c r="H174" s="19">
        <v>3207</v>
      </c>
      <c r="I174" s="19">
        <v>3771</v>
      </c>
      <c r="J174" s="19">
        <v>2256</v>
      </c>
      <c r="K174" s="19">
        <v>3609</v>
      </c>
      <c r="L174" s="19">
        <v>28275</v>
      </c>
      <c r="M174" s="19">
        <v>10746</v>
      </c>
      <c r="O174" s="29">
        <f aca="true" t="shared" si="126" ref="O174:O175">_xlfn.IFERROR(E174/($L174),"..")</f>
        <v>0.10970822281167109</v>
      </c>
      <c r="P174" s="29">
        <f>_xlfn.IFERROR(F174/($L174),"..")</f>
        <v>0.8596286472148541</v>
      </c>
      <c r="Q174" s="29">
        <f t="shared" si="84"/>
        <v>0.41336870026525196</v>
      </c>
      <c r="R174" s="29">
        <f t="shared" si="85"/>
        <v>0.11342175066312997</v>
      </c>
      <c r="S174" s="29">
        <f t="shared" si="86"/>
        <v>0.133368700265252</v>
      </c>
      <c r="T174" s="29">
        <f t="shared" si="87"/>
        <v>0.07978779840848807</v>
      </c>
      <c r="U174" s="29">
        <f t="shared" si="88"/>
        <v>0.1276392572944297</v>
      </c>
    </row>
    <row r="175" spans="1:21" ht="14">
      <c r="A175" s="17"/>
      <c r="B175" s="15" t="s">
        <v>24</v>
      </c>
      <c r="C175" s="14" t="s">
        <v>19</v>
      </c>
      <c r="D175" s="20">
        <v>7977</v>
      </c>
      <c r="E175" s="20">
        <v>1425</v>
      </c>
      <c r="F175" s="20">
        <v>4674</v>
      </c>
      <c r="G175" s="20">
        <v>810</v>
      </c>
      <c r="H175" s="20">
        <v>570</v>
      </c>
      <c r="I175" s="20">
        <v>786</v>
      </c>
      <c r="J175" s="20">
        <v>405</v>
      </c>
      <c r="K175" s="20">
        <v>843</v>
      </c>
      <c r="L175" s="20">
        <v>6321</v>
      </c>
      <c r="M175" s="20">
        <v>1653</v>
      </c>
      <c r="O175" s="29">
        <f>_xlfn.IFERROR(E175/($L175),"..")</f>
        <v>0.2254390128144281</v>
      </c>
      <c r="P175" s="29">
        <f aca="true" t="shared" si="127" ref="P175:P176">_xlfn.IFERROR(F175/($L175),"..")</f>
        <v>0.7394399620313241</v>
      </c>
      <c r="Q175" s="29">
        <f t="shared" si="84"/>
        <v>0.12814428096820124</v>
      </c>
      <c r="R175" s="29">
        <f t="shared" si="85"/>
        <v>0.09017560512577123</v>
      </c>
      <c r="S175" s="29">
        <f t="shared" si="86"/>
        <v>0.12434741338395823</v>
      </c>
      <c r="T175" s="29">
        <f t="shared" si="87"/>
        <v>0.06407214048410062</v>
      </c>
      <c r="U175" s="29">
        <f t="shared" si="88"/>
        <v>0.13336497389653537</v>
      </c>
    </row>
    <row r="176" spans="1:21" ht="14">
      <c r="A176" s="16" t="s">
        <v>66</v>
      </c>
      <c r="B176" s="15" t="s">
        <v>21</v>
      </c>
      <c r="C176" s="14" t="s">
        <v>19</v>
      </c>
      <c r="D176" s="19">
        <v>44004</v>
      </c>
      <c r="E176" s="19">
        <v>4479</v>
      </c>
      <c r="F176" s="19">
        <v>28446</v>
      </c>
      <c r="G176" s="19">
        <v>11229</v>
      </c>
      <c r="H176" s="19">
        <v>2910</v>
      </c>
      <c r="I176" s="19">
        <v>4551</v>
      </c>
      <c r="J176" s="19">
        <v>2376</v>
      </c>
      <c r="K176" s="19">
        <v>3972</v>
      </c>
      <c r="L176" s="19">
        <v>33834</v>
      </c>
      <c r="M176" s="19">
        <v>10173</v>
      </c>
      <c r="O176" s="29">
        <f>_xlfn.IFERROR(E176/($L176),"..")</f>
        <v>0.13238162794821776</v>
      </c>
      <c r="P176" s="29">
        <f t="shared" si="127"/>
        <v>0.840751906366377</v>
      </c>
      <c r="Q176" s="29">
        <f t="shared" si="84"/>
        <v>0.33188508600815747</v>
      </c>
      <c r="R176" s="29">
        <f t="shared" si="85"/>
        <v>0.08600815747472956</v>
      </c>
      <c r="S176" s="29">
        <f t="shared" si="86"/>
        <v>0.13450966483419047</v>
      </c>
      <c r="T176" s="29">
        <f t="shared" si="87"/>
        <v>0.07022521723709878</v>
      </c>
      <c r="U176" s="29">
        <f t="shared" si="88"/>
        <v>0.11739670154282675</v>
      </c>
    </row>
    <row r="177" spans="1:21" ht="14">
      <c r="A177" s="18"/>
      <c r="B177" s="15" t="s">
        <v>22</v>
      </c>
      <c r="C177" s="14" t="s">
        <v>19</v>
      </c>
      <c r="D177" s="20">
        <v>13155</v>
      </c>
      <c r="E177" s="20">
        <v>1635</v>
      </c>
      <c r="F177" s="20">
        <v>7248</v>
      </c>
      <c r="G177" s="20">
        <v>2538</v>
      </c>
      <c r="H177" s="20">
        <v>633</v>
      </c>
      <c r="I177" s="20">
        <v>1137</v>
      </c>
      <c r="J177" s="20">
        <v>429</v>
      </c>
      <c r="K177" s="20">
        <v>849</v>
      </c>
      <c r="L177" s="20">
        <v>9168</v>
      </c>
      <c r="M177" s="20">
        <v>3987</v>
      </c>
      <c r="O177" s="29">
        <f aca="true" t="shared" si="128" ref="O177:O178">_xlfn.IFERROR(E177/($L177),"..")</f>
        <v>0.17833769633507854</v>
      </c>
      <c r="P177" s="29">
        <f>_xlfn.IFERROR(F177/($L177),"..")</f>
        <v>0.7905759162303665</v>
      </c>
      <c r="Q177" s="29">
        <f t="shared" si="84"/>
        <v>0.2768324607329843</v>
      </c>
      <c r="R177" s="29">
        <f t="shared" si="85"/>
        <v>0.06904450261780105</v>
      </c>
      <c r="S177" s="29">
        <f t="shared" si="86"/>
        <v>0.12401832460732984</v>
      </c>
      <c r="T177" s="29">
        <f t="shared" si="87"/>
        <v>0.046793193717277484</v>
      </c>
      <c r="U177" s="29">
        <f t="shared" si="88"/>
        <v>0.09260471204188482</v>
      </c>
    </row>
    <row r="178" spans="1:21" ht="14">
      <c r="A178" s="18"/>
      <c r="B178" s="15" t="s">
        <v>23</v>
      </c>
      <c r="C178" s="14" t="s">
        <v>19</v>
      </c>
      <c r="D178" s="19">
        <v>24786</v>
      </c>
      <c r="E178" s="19">
        <v>1770</v>
      </c>
      <c r="F178" s="19">
        <v>17472</v>
      </c>
      <c r="G178" s="19">
        <v>8232</v>
      </c>
      <c r="H178" s="19">
        <v>1935</v>
      </c>
      <c r="I178" s="19">
        <v>2784</v>
      </c>
      <c r="J178" s="19">
        <v>1629</v>
      </c>
      <c r="K178" s="19">
        <v>2388</v>
      </c>
      <c r="L178" s="19">
        <v>19680</v>
      </c>
      <c r="M178" s="19">
        <v>5109</v>
      </c>
      <c r="O178" s="29">
        <f t="shared" si="128"/>
        <v>0.0899390243902439</v>
      </c>
      <c r="P178" s="29">
        <f aca="true" t="shared" si="129" ref="P178:P179">_xlfn.IFERROR(F178/($L178),"..")</f>
        <v>0.8878048780487805</v>
      </c>
      <c r="Q178" s="29">
        <f t="shared" si="84"/>
        <v>0.41829268292682925</v>
      </c>
      <c r="R178" s="29">
        <f t="shared" si="85"/>
        <v>0.09832317073170732</v>
      </c>
      <c r="S178" s="29">
        <f t="shared" si="86"/>
        <v>0.14146341463414633</v>
      </c>
      <c r="T178" s="29">
        <f t="shared" si="87"/>
        <v>0.08277439024390244</v>
      </c>
      <c r="U178" s="29">
        <f t="shared" si="88"/>
        <v>0.12134146341463414</v>
      </c>
    </row>
    <row r="179" spans="1:21" ht="14">
      <c r="A179" s="17"/>
      <c r="B179" s="15" t="s">
        <v>24</v>
      </c>
      <c r="C179" s="14" t="s">
        <v>19</v>
      </c>
      <c r="D179" s="20">
        <v>6063</v>
      </c>
      <c r="E179" s="20">
        <v>1077</v>
      </c>
      <c r="F179" s="20">
        <v>3726</v>
      </c>
      <c r="G179" s="20">
        <v>456</v>
      </c>
      <c r="H179" s="20">
        <v>345</v>
      </c>
      <c r="I179" s="20">
        <v>630</v>
      </c>
      <c r="J179" s="20">
        <v>321</v>
      </c>
      <c r="K179" s="20">
        <v>735</v>
      </c>
      <c r="L179" s="20">
        <v>4986</v>
      </c>
      <c r="M179" s="20">
        <v>1077</v>
      </c>
      <c r="O179" s="29">
        <f>_xlfn.IFERROR(E179/($L179),"..")</f>
        <v>0.21600481347773767</v>
      </c>
      <c r="P179" s="29">
        <f t="shared" si="129"/>
        <v>0.7472924187725631</v>
      </c>
      <c r="Q179" s="29">
        <f t="shared" si="84"/>
        <v>0.0914560770156438</v>
      </c>
      <c r="R179" s="29">
        <f t="shared" si="85"/>
        <v>0.06919374247894103</v>
      </c>
      <c r="S179" s="29">
        <f t="shared" si="86"/>
        <v>0.1263537906137184</v>
      </c>
      <c r="T179" s="29">
        <f t="shared" si="87"/>
        <v>0.06438026474127558</v>
      </c>
      <c r="U179" s="29">
        <f t="shared" si="88"/>
        <v>0.14741275571600482</v>
      </c>
    </row>
    <row r="180" spans="1:21" ht="14">
      <c r="A180" s="16" t="s">
        <v>67</v>
      </c>
      <c r="B180" s="15" t="s">
        <v>21</v>
      </c>
      <c r="C180" s="14" t="s">
        <v>19</v>
      </c>
      <c r="D180" s="19">
        <v>59076</v>
      </c>
      <c r="E180" s="19">
        <v>4974</v>
      </c>
      <c r="F180" s="19">
        <v>43764</v>
      </c>
      <c r="G180" s="19">
        <v>16014</v>
      </c>
      <c r="H180" s="19">
        <v>3618</v>
      </c>
      <c r="I180" s="19">
        <v>7293</v>
      </c>
      <c r="J180" s="19">
        <v>3759</v>
      </c>
      <c r="K180" s="19">
        <v>6777</v>
      </c>
      <c r="L180" s="19">
        <v>49728</v>
      </c>
      <c r="M180" s="19">
        <v>9345</v>
      </c>
      <c r="O180" s="29">
        <f aca="true" t="shared" si="130" ref="O180:O181">_xlfn.IFERROR(E180/($L180),"..")</f>
        <v>0.10002413127413128</v>
      </c>
      <c r="P180" s="29">
        <f>_xlfn.IFERROR(F180/($L180),"..")</f>
        <v>0.8800675675675675</v>
      </c>
      <c r="Q180" s="29">
        <f t="shared" si="84"/>
        <v>0.3220318532818533</v>
      </c>
      <c r="R180" s="29">
        <f t="shared" si="85"/>
        <v>0.0727557915057915</v>
      </c>
      <c r="S180" s="29">
        <f t="shared" si="86"/>
        <v>0.14665781853281853</v>
      </c>
      <c r="T180" s="29">
        <f t="shared" si="87"/>
        <v>0.07559121621621621</v>
      </c>
      <c r="U180" s="29">
        <f t="shared" si="88"/>
        <v>0.13628137065637067</v>
      </c>
    </row>
    <row r="181" spans="1:21" ht="14">
      <c r="A181" s="18"/>
      <c r="B181" s="15" t="s">
        <v>22</v>
      </c>
      <c r="C181" s="14" t="s">
        <v>19</v>
      </c>
      <c r="D181" s="20">
        <v>12882</v>
      </c>
      <c r="E181" s="20">
        <v>1836</v>
      </c>
      <c r="F181" s="20">
        <v>7863</v>
      </c>
      <c r="G181" s="20">
        <v>2181</v>
      </c>
      <c r="H181" s="20">
        <v>444</v>
      </c>
      <c r="I181" s="20">
        <v>933</v>
      </c>
      <c r="J181" s="20">
        <v>333</v>
      </c>
      <c r="K181" s="20">
        <v>975</v>
      </c>
      <c r="L181" s="20">
        <v>9966</v>
      </c>
      <c r="M181" s="20">
        <v>2916</v>
      </c>
      <c r="O181" s="29">
        <f t="shared" si="130"/>
        <v>0.18422636965683323</v>
      </c>
      <c r="P181" s="29">
        <f aca="true" t="shared" si="131" ref="P181:P182">_xlfn.IFERROR(F181/($L181),"..")</f>
        <v>0.7889825406381697</v>
      </c>
      <c r="Q181" s="29">
        <f aca="true" t="shared" si="132" ref="Q181:Q244">_xlfn.IFERROR(G181/($L181),"..")</f>
        <v>0.2188440698374473</v>
      </c>
      <c r="R181" s="29">
        <f aca="true" t="shared" si="133" ref="R181:R244">_xlfn.IFERROR(H181/($L181),"..")</f>
        <v>0.044551475015051176</v>
      </c>
      <c r="S181" s="29">
        <f aca="true" t="shared" si="134" ref="S181:S244">_xlfn.IFERROR(I181/($L181),"..")</f>
        <v>0.09361830222757375</v>
      </c>
      <c r="T181" s="29">
        <f aca="true" t="shared" si="135" ref="T181:T244">_xlfn.IFERROR(J181/($L181),"..")</f>
        <v>0.03341360626128838</v>
      </c>
      <c r="U181" s="29">
        <f aca="true" t="shared" si="136" ref="U181:U244">_xlfn.IFERROR(K181/($L181),"..")</f>
        <v>0.09783263094521373</v>
      </c>
    </row>
    <row r="182" spans="1:21" ht="14">
      <c r="A182" s="18"/>
      <c r="B182" s="15" t="s">
        <v>23</v>
      </c>
      <c r="C182" s="14" t="s">
        <v>19</v>
      </c>
      <c r="D182" s="19">
        <v>34896</v>
      </c>
      <c r="E182" s="19">
        <v>1536</v>
      </c>
      <c r="F182" s="19">
        <v>28020</v>
      </c>
      <c r="G182" s="19">
        <v>13200</v>
      </c>
      <c r="H182" s="19">
        <v>2589</v>
      </c>
      <c r="I182" s="19">
        <v>4842</v>
      </c>
      <c r="J182" s="19">
        <v>2688</v>
      </c>
      <c r="K182" s="19">
        <v>4161</v>
      </c>
      <c r="L182" s="19">
        <v>30009</v>
      </c>
      <c r="M182" s="19">
        <v>4884</v>
      </c>
      <c r="O182" s="29">
        <f>_xlfn.IFERROR(E182/($L182),"..")</f>
        <v>0.051184644606618014</v>
      </c>
      <c r="P182" s="29">
        <f t="shared" si="131"/>
        <v>0.9337198840347896</v>
      </c>
      <c r="Q182" s="29">
        <f t="shared" si="132"/>
        <v>0.43986803958812354</v>
      </c>
      <c r="R182" s="29">
        <f t="shared" si="133"/>
        <v>0.0862741177646706</v>
      </c>
      <c r="S182" s="29">
        <f t="shared" si="134"/>
        <v>0.1613515945216435</v>
      </c>
      <c r="T182" s="29">
        <f t="shared" si="135"/>
        <v>0.08957312806158152</v>
      </c>
      <c r="U182" s="29">
        <f t="shared" si="136"/>
        <v>0.13865840247925623</v>
      </c>
    </row>
    <row r="183" spans="1:21" ht="14">
      <c r="A183" s="17"/>
      <c r="B183" s="15" t="s">
        <v>24</v>
      </c>
      <c r="C183" s="14" t="s">
        <v>19</v>
      </c>
      <c r="D183" s="20">
        <v>11295</v>
      </c>
      <c r="E183" s="20">
        <v>1599</v>
      </c>
      <c r="F183" s="20">
        <v>7878</v>
      </c>
      <c r="G183" s="20">
        <v>636</v>
      </c>
      <c r="H183" s="20">
        <v>585</v>
      </c>
      <c r="I183" s="20">
        <v>1518</v>
      </c>
      <c r="J183" s="20">
        <v>738</v>
      </c>
      <c r="K183" s="20">
        <v>1641</v>
      </c>
      <c r="L183" s="20">
        <v>9753</v>
      </c>
      <c r="M183" s="20">
        <v>1542</v>
      </c>
      <c r="O183" s="29">
        <f aca="true" t="shared" si="137" ref="O183:O184">_xlfn.IFERROR(E183/($L183),"..")</f>
        <v>0.16394955398338973</v>
      </c>
      <c r="P183" s="29">
        <f>_xlfn.IFERROR(F183/($L183),"..")</f>
        <v>0.8077514610888957</v>
      </c>
      <c r="Q183" s="29">
        <f t="shared" si="132"/>
        <v>0.06521070439864657</v>
      </c>
      <c r="R183" s="29">
        <f t="shared" si="133"/>
        <v>0.059981544140264534</v>
      </c>
      <c r="S183" s="29">
        <f t="shared" si="134"/>
        <v>0.15564441710243002</v>
      </c>
      <c r="T183" s="29">
        <f t="shared" si="135"/>
        <v>0.07566902491541064</v>
      </c>
      <c r="U183" s="29">
        <f t="shared" si="136"/>
        <v>0.16825592125499847</v>
      </c>
    </row>
    <row r="184" spans="1:21" ht="14">
      <c r="A184" s="16" t="s">
        <v>68</v>
      </c>
      <c r="B184" s="15" t="s">
        <v>21</v>
      </c>
      <c r="C184" s="14" t="s">
        <v>19</v>
      </c>
      <c r="D184" s="19">
        <v>25407</v>
      </c>
      <c r="E184" s="19">
        <v>2214</v>
      </c>
      <c r="F184" s="19">
        <v>17799</v>
      </c>
      <c r="G184" s="19">
        <v>4311</v>
      </c>
      <c r="H184" s="19">
        <v>1536</v>
      </c>
      <c r="I184" s="19">
        <v>2880</v>
      </c>
      <c r="J184" s="19">
        <v>1995</v>
      </c>
      <c r="K184" s="19">
        <v>4161</v>
      </c>
      <c r="L184" s="19">
        <v>20526</v>
      </c>
      <c r="M184" s="19">
        <v>4878</v>
      </c>
      <c r="O184" s="29">
        <f t="shared" si="137"/>
        <v>0.10786319789535223</v>
      </c>
      <c r="P184" s="29">
        <f aca="true" t="shared" si="138" ref="P184:P185">_xlfn.IFERROR(F184/($L184),"..")</f>
        <v>0.8671441099093832</v>
      </c>
      <c r="Q184" s="29">
        <f t="shared" si="132"/>
        <v>0.21002630809704764</v>
      </c>
      <c r="R184" s="29">
        <f t="shared" si="133"/>
        <v>0.07483192049108447</v>
      </c>
      <c r="S184" s="29">
        <f t="shared" si="134"/>
        <v>0.1403098509207834</v>
      </c>
      <c r="T184" s="29">
        <f t="shared" si="135"/>
        <v>0.09719380298158434</v>
      </c>
      <c r="U184" s="29">
        <f t="shared" si="136"/>
        <v>0.20271850336159017</v>
      </c>
    </row>
    <row r="185" spans="1:21" ht="14">
      <c r="A185" s="18"/>
      <c r="B185" s="15" t="s">
        <v>22</v>
      </c>
      <c r="C185" s="14" t="s">
        <v>19</v>
      </c>
      <c r="D185" s="20">
        <v>3537</v>
      </c>
      <c r="E185" s="20">
        <v>375</v>
      </c>
      <c r="F185" s="20">
        <v>2004</v>
      </c>
      <c r="G185" s="20">
        <v>672</v>
      </c>
      <c r="H185" s="20">
        <v>135</v>
      </c>
      <c r="I185" s="20">
        <v>288</v>
      </c>
      <c r="J185" s="20">
        <v>105</v>
      </c>
      <c r="K185" s="20">
        <v>330</v>
      </c>
      <c r="L185" s="20">
        <v>2448</v>
      </c>
      <c r="M185" s="20">
        <v>1089</v>
      </c>
      <c r="O185" s="29">
        <f>_xlfn.IFERROR(E185/($L185),"..")</f>
        <v>0.15318627450980393</v>
      </c>
      <c r="P185" s="29">
        <f t="shared" si="138"/>
        <v>0.8186274509803921</v>
      </c>
      <c r="Q185" s="29">
        <f t="shared" si="132"/>
        <v>0.27450980392156865</v>
      </c>
      <c r="R185" s="29">
        <f t="shared" si="133"/>
        <v>0.05514705882352941</v>
      </c>
      <c r="S185" s="29">
        <f t="shared" si="134"/>
        <v>0.11764705882352941</v>
      </c>
      <c r="T185" s="29">
        <f t="shared" si="135"/>
        <v>0.0428921568627451</v>
      </c>
      <c r="U185" s="29">
        <f t="shared" si="136"/>
        <v>0.13480392156862744</v>
      </c>
    </row>
    <row r="186" spans="1:21" ht="14">
      <c r="A186" s="18"/>
      <c r="B186" s="15" t="s">
        <v>23</v>
      </c>
      <c r="C186" s="14" t="s">
        <v>19</v>
      </c>
      <c r="D186" s="19">
        <v>12600</v>
      </c>
      <c r="E186" s="19">
        <v>636</v>
      </c>
      <c r="F186" s="19">
        <v>9360</v>
      </c>
      <c r="G186" s="19">
        <v>3390</v>
      </c>
      <c r="H186" s="19">
        <v>894</v>
      </c>
      <c r="I186" s="19">
        <v>1824</v>
      </c>
      <c r="J186" s="19">
        <v>1200</v>
      </c>
      <c r="K186" s="19">
        <v>2007</v>
      </c>
      <c r="L186" s="19">
        <v>10176</v>
      </c>
      <c r="M186" s="19">
        <v>2424</v>
      </c>
      <c r="O186" s="29">
        <f aca="true" t="shared" si="139" ref="O186:O187">_xlfn.IFERROR(E186/($L186),"..")</f>
        <v>0.0625</v>
      </c>
      <c r="P186" s="29">
        <f>_xlfn.IFERROR(F186/($L186),"..")</f>
        <v>0.9198113207547169</v>
      </c>
      <c r="Q186" s="29">
        <f t="shared" si="132"/>
        <v>0.3331367924528302</v>
      </c>
      <c r="R186" s="29">
        <f t="shared" si="133"/>
        <v>0.08785377358490566</v>
      </c>
      <c r="S186" s="29">
        <f t="shared" si="134"/>
        <v>0.1792452830188679</v>
      </c>
      <c r="T186" s="29">
        <f t="shared" si="135"/>
        <v>0.1179245283018868</v>
      </c>
      <c r="U186" s="29">
        <f t="shared" si="136"/>
        <v>0.19722877358490565</v>
      </c>
    </row>
    <row r="187" spans="1:21" ht="14">
      <c r="A187" s="17"/>
      <c r="B187" s="15" t="s">
        <v>24</v>
      </c>
      <c r="C187" s="14" t="s">
        <v>19</v>
      </c>
      <c r="D187" s="20">
        <v>9273</v>
      </c>
      <c r="E187" s="20">
        <v>1206</v>
      </c>
      <c r="F187" s="20">
        <v>6435</v>
      </c>
      <c r="G187" s="20">
        <v>252</v>
      </c>
      <c r="H187" s="20">
        <v>507</v>
      </c>
      <c r="I187" s="20">
        <v>771</v>
      </c>
      <c r="J187" s="20">
        <v>687</v>
      </c>
      <c r="K187" s="20">
        <v>1824</v>
      </c>
      <c r="L187" s="20">
        <v>7905</v>
      </c>
      <c r="M187" s="20">
        <v>1368</v>
      </c>
      <c r="O187" s="29">
        <f t="shared" si="139"/>
        <v>0.152561669829222</v>
      </c>
      <c r="P187" s="29">
        <f aca="true" t="shared" si="140" ref="P187:P188">_xlfn.IFERROR(F187/($L187),"..")</f>
        <v>0.8140417457305503</v>
      </c>
      <c r="Q187" s="29">
        <f t="shared" si="132"/>
        <v>0.031878557874762806</v>
      </c>
      <c r="R187" s="29">
        <f t="shared" si="133"/>
        <v>0.06413662239089184</v>
      </c>
      <c r="S187" s="29">
        <f t="shared" si="134"/>
        <v>0.09753320683111955</v>
      </c>
      <c r="T187" s="29">
        <f t="shared" si="135"/>
        <v>0.08690702087286528</v>
      </c>
      <c r="U187" s="29">
        <f t="shared" si="136"/>
        <v>0.23074003795066414</v>
      </c>
    </row>
    <row r="188" spans="1:21" ht="14">
      <c r="A188" s="16" t="s">
        <v>69</v>
      </c>
      <c r="B188" s="15" t="s">
        <v>21</v>
      </c>
      <c r="C188" s="14" t="s">
        <v>19</v>
      </c>
      <c r="D188" s="19">
        <v>16278</v>
      </c>
      <c r="E188" s="19">
        <v>1470</v>
      </c>
      <c r="F188" s="19">
        <v>11370</v>
      </c>
      <c r="G188" s="19">
        <v>3420</v>
      </c>
      <c r="H188" s="19">
        <v>1191</v>
      </c>
      <c r="I188" s="19">
        <v>1923</v>
      </c>
      <c r="J188" s="19">
        <v>1392</v>
      </c>
      <c r="K188" s="19">
        <v>2301</v>
      </c>
      <c r="L188" s="19">
        <v>13206</v>
      </c>
      <c r="M188" s="19">
        <v>3072</v>
      </c>
      <c r="O188" s="29">
        <f>_xlfn.IFERROR(E188/($L188),"..")</f>
        <v>0.1113130395274875</v>
      </c>
      <c r="P188" s="29">
        <f t="shared" si="140"/>
        <v>0.8609722853248524</v>
      </c>
      <c r="Q188" s="29">
        <f t="shared" si="132"/>
        <v>0.25897319400272606</v>
      </c>
      <c r="R188" s="29">
        <f t="shared" si="133"/>
        <v>0.09018627896410722</v>
      </c>
      <c r="S188" s="29">
        <f t="shared" si="134"/>
        <v>0.14561562925942753</v>
      </c>
      <c r="T188" s="29">
        <f t="shared" si="135"/>
        <v>0.10540663334847797</v>
      </c>
      <c r="U188" s="29">
        <f t="shared" si="136"/>
        <v>0.17423898228078147</v>
      </c>
    </row>
    <row r="189" spans="1:21" ht="14">
      <c r="A189" s="18"/>
      <c r="B189" s="15" t="s">
        <v>22</v>
      </c>
      <c r="C189" s="14" t="s">
        <v>19</v>
      </c>
      <c r="D189" s="20">
        <v>2958</v>
      </c>
      <c r="E189" s="20">
        <v>324</v>
      </c>
      <c r="F189" s="20">
        <v>1788</v>
      </c>
      <c r="G189" s="20">
        <v>687</v>
      </c>
      <c r="H189" s="20">
        <v>144</v>
      </c>
      <c r="I189" s="20">
        <v>306</v>
      </c>
      <c r="J189" s="20">
        <v>120</v>
      </c>
      <c r="K189" s="20">
        <v>258</v>
      </c>
      <c r="L189" s="20">
        <v>2184</v>
      </c>
      <c r="M189" s="20">
        <v>774</v>
      </c>
      <c r="O189" s="29">
        <f aca="true" t="shared" si="141" ref="O189:O190">_xlfn.IFERROR(E189/($L189),"..")</f>
        <v>0.14835164835164835</v>
      </c>
      <c r="P189" s="29">
        <f>_xlfn.IFERROR(F189/($L189),"..")</f>
        <v>0.8186813186813187</v>
      </c>
      <c r="Q189" s="29">
        <f t="shared" si="132"/>
        <v>0.31456043956043955</v>
      </c>
      <c r="R189" s="29">
        <f t="shared" si="133"/>
        <v>0.06593406593406594</v>
      </c>
      <c r="S189" s="29">
        <f t="shared" si="134"/>
        <v>0.1401098901098901</v>
      </c>
      <c r="T189" s="29">
        <f t="shared" si="135"/>
        <v>0.054945054945054944</v>
      </c>
      <c r="U189" s="29">
        <f t="shared" si="136"/>
        <v>0.11813186813186813</v>
      </c>
    </row>
    <row r="190" spans="1:21" ht="14">
      <c r="A190" s="18"/>
      <c r="B190" s="15" t="s">
        <v>23</v>
      </c>
      <c r="C190" s="14" t="s">
        <v>19</v>
      </c>
      <c r="D190" s="19">
        <v>8595</v>
      </c>
      <c r="E190" s="19">
        <v>504</v>
      </c>
      <c r="F190" s="19">
        <v>6405</v>
      </c>
      <c r="G190" s="19">
        <v>2592</v>
      </c>
      <c r="H190" s="19">
        <v>759</v>
      </c>
      <c r="I190" s="19">
        <v>1308</v>
      </c>
      <c r="J190" s="19">
        <v>906</v>
      </c>
      <c r="K190" s="19">
        <v>1305</v>
      </c>
      <c r="L190" s="19">
        <v>7059</v>
      </c>
      <c r="M190" s="19">
        <v>1536</v>
      </c>
      <c r="O190" s="29">
        <f t="shared" si="141"/>
        <v>0.07139821504462389</v>
      </c>
      <c r="P190" s="29">
        <f aca="true" t="shared" si="142" ref="P190:P191">_xlfn.IFERROR(F190/($L190),"..")</f>
        <v>0.9073523161920952</v>
      </c>
      <c r="Q190" s="29">
        <f t="shared" si="132"/>
        <v>0.3671908202294943</v>
      </c>
      <c r="R190" s="29">
        <f t="shared" si="133"/>
        <v>0.10752231194220145</v>
      </c>
      <c r="S190" s="29">
        <f t="shared" si="134"/>
        <v>0.18529536761580961</v>
      </c>
      <c r="T190" s="29">
        <f t="shared" si="135"/>
        <v>0.12834679133021676</v>
      </c>
      <c r="U190" s="29">
        <f t="shared" si="136"/>
        <v>0.18487037824054398</v>
      </c>
    </row>
    <row r="191" spans="1:21" ht="14">
      <c r="A191" s="17"/>
      <c r="B191" s="15" t="s">
        <v>24</v>
      </c>
      <c r="C191" s="14" t="s">
        <v>19</v>
      </c>
      <c r="D191" s="20">
        <v>4728</v>
      </c>
      <c r="E191" s="20">
        <v>642</v>
      </c>
      <c r="F191" s="20">
        <v>3177</v>
      </c>
      <c r="G191" s="20">
        <v>141</v>
      </c>
      <c r="H191" s="20">
        <v>285</v>
      </c>
      <c r="I191" s="20">
        <v>306</v>
      </c>
      <c r="J191" s="20">
        <v>363</v>
      </c>
      <c r="K191" s="20">
        <v>738</v>
      </c>
      <c r="L191" s="20">
        <v>3963</v>
      </c>
      <c r="M191" s="20">
        <v>768</v>
      </c>
      <c r="O191" s="29">
        <f>_xlfn.IFERROR(E191/($L191),"..")</f>
        <v>0.161998485995458</v>
      </c>
      <c r="P191" s="29">
        <f t="shared" si="142"/>
        <v>0.801665404996215</v>
      </c>
      <c r="Q191" s="29">
        <f t="shared" si="132"/>
        <v>0.03557910673732021</v>
      </c>
      <c r="R191" s="29">
        <f t="shared" si="133"/>
        <v>0.07191521574564724</v>
      </c>
      <c r="S191" s="29">
        <f t="shared" si="134"/>
        <v>0.07721423164269493</v>
      </c>
      <c r="T191" s="29">
        <f t="shared" si="135"/>
        <v>0.09159727479182438</v>
      </c>
      <c r="U191" s="29">
        <f t="shared" si="136"/>
        <v>0.186222558667676</v>
      </c>
    </row>
    <row r="192" spans="1:21" ht="14">
      <c r="A192" s="16" t="s">
        <v>70</v>
      </c>
      <c r="B192" s="15" t="s">
        <v>21</v>
      </c>
      <c r="C192" s="14" t="s">
        <v>19</v>
      </c>
      <c r="D192" s="19">
        <v>57894</v>
      </c>
      <c r="E192" s="19">
        <v>4314</v>
      </c>
      <c r="F192" s="19">
        <v>41760</v>
      </c>
      <c r="G192" s="19">
        <v>16407</v>
      </c>
      <c r="H192" s="19">
        <v>4005</v>
      </c>
      <c r="I192" s="19">
        <v>7818</v>
      </c>
      <c r="J192" s="19">
        <v>4179</v>
      </c>
      <c r="K192" s="19">
        <v>7587</v>
      </c>
      <c r="L192" s="19">
        <v>47076</v>
      </c>
      <c r="M192" s="19">
        <v>10821</v>
      </c>
      <c r="O192" s="29">
        <f aca="true" t="shared" si="143" ref="O192:O193">_xlfn.IFERROR(E192/($L192),"..")</f>
        <v>0.09163905174611267</v>
      </c>
      <c r="P192" s="29">
        <f>_xlfn.IFERROR(F192/($L192),"..")</f>
        <v>0.887076217180729</v>
      </c>
      <c r="Q192" s="29">
        <f t="shared" si="132"/>
        <v>0.3485215396380321</v>
      </c>
      <c r="R192" s="29">
        <f t="shared" si="133"/>
        <v>0.0850751975528932</v>
      </c>
      <c r="S192" s="29">
        <f t="shared" si="134"/>
        <v>0.1660718837624267</v>
      </c>
      <c r="T192" s="29">
        <f t="shared" si="135"/>
        <v>0.0887713484578129</v>
      </c>
      <c r="U192" s="29">
        <f t="shared" si="136"/>
        <v>0.1611649248024471</v>
      </c>
    </row>
    <row r="193" spans="1:21" ht="14">
      <c r="A193" s="18"/>
      <c r="B193" s="15" t="s">
        <v>22</v>
      </c>
      <c r="C193" s="14" t="s">
        <v>19</v>
      </c>
      <c r="D193" s="20">
        <v>13239</v>
      </c>
      <c r="E193" s="20">
        <v>1467</v>
      </c>
      <c r="F193" s="20">
        <v>8055</v>
      </c>
      <c r="G193" s="20">
        <v>2721</v>
      </c>
      <c r="H193" s="20">
        <v>534</v>
      </c>
      <c r="I193" s="20">
        <v>1257</v>
      </c>
      <c r="J193" s="20">
        <v>468</v>
      </c>
      <c r="K193" s="20">
        <v>1182</v>
      </c>
      <c r="L193" s="20">
        <v>9780</v>
      </c>
      <c r="M193" s="20">
        <v>3462</v>
      </c>
      <c r="O193" s="29">
        <f t="shared" si="143"/>
        <v>0.15</v>
      </c>
      <c r="P193" s="29">
        <f aca="true" t="shared" si="144" ref="P193:P194">_xlfn.IFERROR(F193/($L193),"..")</f>
        <v>0.8236196319018405</v>
      </c>
      <c r="Q193" s="29">
        <f t="shared" si="132"/>
        <v>0.2782208588957055</v>
      </c>
      <c r="R193" s="29">
        <f t="shared" si="133"/>
        <v>0.05460122699386503</v>
      </c>
      <c r="S193" s="29">
        <f t="shared" si="134"/>
        <v>0.1285276073619632</v>
      </c>
      <c r="T193" s="29">
        <f t="shared" si="135"/>
        <v>0.04785276073619632</v>
      </c>
      <c r="U193" s="29">
        <f t="shared" si="136"/>
        <v>0.12085889570552147</v>
      </c>
    </row>
    <row r="194" spans="1:21" ht="14">
      <c r="A194" s="18"/>
      <c r="B194" s="15" t="s">
        <v>23</v>
      </c>
      <c r="C194" s="14" t="s">
        <v>19</v>
      </c>
      <c r="D194" s="19">
        <v>35130</v>
      </c>
      <c r="E194" s="19">
        <v>1602</v>
      </c>
      <c r="F194" s="19">
        <v>27201</v>
      </c>
      <c r="G194" s="19">
        <v>13095</v>
      </c>
      <c r="H194" s="19">
        <v>2880</v>
      </c>
      <c r="I194" s="19">
        <v>5349</v>
      </c>
      <c r="J194" s="19">
        <v>3015</v>
      </c>
      <c r="K194" s="19">
        <v>4980</v>
      </c>
      <c r="L194" s="19">
        <v>29295</v>
      </c>
      <c r="M194" s="19">
        <v>5838</v>
      </c>
      <c r="O194" s="29">
        <f>_xlfn.IFERROR(E194/($L194),"..")</f>
        <v>0.05468509984639017</v>
      </c>
      <c r="P194" s="29">
        <f t="shared" si="144"/>
        <v>0.9285202252944188</v>
      </c>
      <c r="Q194" s="29">
        <f t="shared" si="132"/>
        <v>0.4470046082949309</v>
      </c>
      <c r="R194" s="29">
        <f t="shared" si="133"/>
        <v>0.09831029185867896</v>
      </c>
      <c r="S194" s="29">
        <f t="shared" si="134"/>
        <v>0.18259088581669228</v>
      </c>
      <c r="T194" s="29">
        <f t="shared" si="135"/>
        <v>0.10291858678955453</v>
      </c>
      <c r="U194" s="29">
        <f t="shared" si="136"/>
        <v>0.16999487967229904</v>
      </c>
    </row>
    <row r="195" spans="1:21" ht="14">
      <c r="A195" s="17"/>
      <c r="B195" s="15" t="s">
        <v>24</v>
      </c>
      <c r="C195" s="14" t="s">
        <v>19</v>
      </c>
      <c r="D195" s="20">
        <v>9525</v>
      </c>
      <c r="E195" s="20">
        <v>1242</v>
      </c>
      <c r="F195" s="20">
        <v>6507</v>
      </c>
      <c r="G195" s="20">
        <v>591</v>
      </c>
      <c r="H195" s="20">
        <v>591</v>
      </c>
      <c r="I195" s="20">
        <v>1212</v>
      </c>
      <c r="J195" s="20">
        <v>699</v>
      </c>
      <c r="K195" s="20">
        <v>1425</v>
      </c>
      <c r="L195" s="20">
        <v>8001</v>
      </c>
      <c r="M195" s="20">
        <v>1524</v>
      </c>
      <c r="O195" s="29">
        <f aca="true" t="shared" si="145" ref="O195:O196">_xlfn.IFERROR(E195/($L195),"..")</f>
        <v>0.15523059617547807</v>
      </c>
      <c r="P195" s="29">
        <f>_xlfn.IFERROR(F195/($L195),"..")</f>
        <v>0.813273340832396</v>
      </c>
      <c r="Q195" s="29">
        <f t="shared" si="132"/>
        <v>0.0738657667791526</v>
      </c>
      <c r="R195" s="29">
        <f t="shared" si="133"/>
        <v>0.0738657667791526</v>
      </c>
      <c r="S195" s="29">
        <f t="shared" si="134"/>
        <v>0.15148106486689164</v>
      </c>
      <c r="T195" s="29">
        <f t="shared" si="135"/>
        <v>0.08736407949006374</v>
      </c>
      <c r="U195" s="29">
        <f t="shared" si="136"/>
        <v>0.17810273715785527</v>
      </c>
    </row>
    <row r="196" spans="1:21" ht="14">
      <c r="A196" s="16" t="s">
        <v>71</v>
      </c>
      <c r="B196" s="15" t="s">
        <v>21</v>
      </c>
      <c r="C196" s="14" t="s">
        <v>19</v>
      </c>
      <c r="D196" s="19">
        <v>27405</v>
      </c>
      <c r="E196" s="19">
        <v>2658</v>
      </c>
      <c r="F196" s="19">
        <v>19785</v>
      </c>
      <c r="G196" s="19">
        <v>6390</v>
      </c>
      <c r="H196" s="19">
        <v>1680</v>
      </c>
      <c r="I196" s="19">
        <v>3510</v>
      </c>
      <c r="J196" s="19">
        <v>1953</v>
      </c>
      <c r="K196" s="19">
        <v>3660</v>
      </c>
      <c r="L196" s="19">
        <v>23025</v>
      </c>
      <c r="M196" s="19">
        <v>4380</v>
      </c>
      <c r="O196" s="29">
        <f t="shared" si="145"/>
        <v>0.11543973941368078</v>
      </c>
      <c r="P196" s="29">
        <f aca="true" t="shared" si="146" ref="P196:P197">_xlfn.IFERROR(F196/($L196),"..")</f>
        <v>0.8592833876221498</v>
      </c>
      <c r="Q196" s="29">
        <f t="shared" si="132"/>
        <v>0.2775244299674267</v>
      </c>
      <c r="R196" s="29">
        <f t="shared" si="133"/>
        <v>0.07296416938110749</v>
      </c>
      <c r="S196" s="29">
        <f t="shared" si="134"/>
        <v>0.152442996742671</v>
      </c>
      <c r="T196" s="29">
        <f t="shared" si="135"/>
        <v>0.08482084690553746</v>
      </c>
      <c r="U196" s="29">
        <f t="shared" si="136"/>
        <v>0.15895765472312703</v>
      </c>
    </row>
    <row r="197" spans="1:21" ht="14">
      <c r="A197" s="18"/>
      <c r="B197" s="15" t="s">
        <v>22</v>
      </c>
      <c r="C197" s="14" t="s">
        <v>19</v>
      </c>
      <c r="D197" s="20">
        <v>6186</v>
      </c>
      <c r="E197" s="20">
        <v>750</v>
      </c>
      <c r="F197" s="20">
        <v>3918</v>
      </c>
      <c r="G197" s="20">
        <v>1329</v>
      </c>
      <c r="H197" s="20">
        <v>243</v>
      </c>
      <c r="I197" s="20">
        <v>591</v>
      </c>
      <c r="J197" s="20">
        <v>234</v>
      </c>
      <c r="K197" s="20">
        <v>414</v>
      </c>
      <c r="L197" s="20">
        <v>4803</v>
      </c>
      <c r="M197" s="20">
        <v>1383</v>
      </c>
      <c r="O197" s="29">
        <f>_xlfn.IFERROR(E197/($L197),"..")</f>
        <v>0.1561524047470331</v>
      </c>
      <c r="P197" s="29">
        <f t="shared" si="146"/>
        <v>0.8157401623985009</v>
      </c>
      <c r="Q197" s="29">
        <f t="shared" si="132"/>
        <v>0.2767020612117427</v>
      </c>
      <c r="R197" s="29">
        <f t="shared" si="133"/>
        <v>0.05059337913803873</v>
      </c>
      <c r="S197" s="29">
        <f t="shared" si="134"/>
        <v>0.12304809494066209</v>
      </c>
      <c r="T197" s="29">
        <f t="shared" si="135"/>
        <v>0.04871955028107433</v>
      </c>
      <c r="U197" s="29">
        <f t="shared" si="136"/>
        <v>0.08619612742036227</v>
      </c>
    </row>
    <row r="198" spans="1:21" ht="14">
      <c r="A198" s="18"/>
      <c r="B198" s="15" t="s">
        <v>23</v>
      </c>
      <c r="C198" s="14" t="s">
        <v>19</v>
      </c>
      <c r="D198" s="19">
        <v>14436</v>
      </c>
      <c r="E198" s="19">
        <v>879</v>
      </c>
      <c r="F198" s="19">
        <v>11292</v>
      </c>
      <c r="G198" s="19">
        <v>4884</v>
      </c>
      <c r="H198" s="19">
        <v>1089</v>
      </c>
      <c r="I198" s="19">
        <v>2280</v>
      </c>
      <c r="J198" s="19">
        <v>1269</v>
      </c>
      <c r="K198" s="19">
        <v>2025</v>
      </c>
      <c r="L198" s="19">
        <v>12426</v>
      </c>
      <c r="M198" s="19">
        <v>2013</v>
      </c>
      <c r="O198" s="29">
        <f aca="true" t="shared" si="147" ref="O198:O199">_xlfn.IFERROR(E198/($L198),"..")</f>
        <v>0.07073877353935297</v>
      </c>
      <c r="P198" s="29">
        <f>_xlfn.IFERROR(F198/($L198),"..")</f>
        <v>0.9087397392563978</v>
      </c>
      <c r="Q198" s="29">
        <f t="shared" si="132"/>
        <v>0.39304683727667794</v>
      </c>
      <c r="R198" s="29">
        <f t="shared" si="133"/>
        <v>0.08763882182520522</v>
      </c>
      <c r="S198" s="29">
        <f t="shared" si="134"/>
        <v>0.1834862385321101</v>
      </c>
      <c r="T198" s="29">
        <f t="shared" si="135"/>
        <v>0.10212457749879285</v>
      </c>
      <c r="U198" s="29">
        <f t="shared" si="136"/>
        <v>0.16296475132786092</v>
      </c>
    </row>
    <row r="199" spans="1:21" ht="14">
      <c r="A199" s="17"/>
      <c r="B199" s="15" t="s">
        <v>24</v>
      </c>
      <c r="C199" s="14" t="s">
        <v>19</v>
      </c>
      <c r="D199" s="20">
        <v>6783</v>
      </c>
      <c r="E199" s="20">
        <v>1026</v>
      </c>
      <c r="F199" s="20">
        <v>4578</v>
      </c>
      <c r="G199" s="20">
        <v>177</v>
      </c>
      <c r="H199" s="20">
        <v>354</v>
      </c>
      <c r="I199" s="20">
        <v>645</v>
      </c>
      <c r="J199" s="20">
        <v>450</v>
      </c>
      <c r="K199" s="20">
        <v>1221</v>
      </c>
      <c r="L199" s="20">
        <v>5799</v>
      </c>
      <c r="M199" s="20">
        <v>984</v>
      </c>
      <c r="O199" s="29">
        <f t="shared" si="147"/>
        <v>0.17692705638903258</v>
      </c>
      <c r="P199" s="29">
        <f aca="true" t="shared" si="148" ref="P199:P200">_xlfn.IFERROR(F199/($L199),"..")</f>
        <v>0.7894464562855664</v>
      </c>
      <c r="Q199" s="29">
        <f t="shared" si="132"/>
        <v>0.030522503879979308</v>
      </c>
      <c r="R199" s="29">
        <f t="shared" si="133"/>
        <v>0.061045007759958615</v>
      </c>
      <c r="S199" s="29">
        <f t="shared" si="134"/>
        <v>0.11122607346094154</v>
      </c>
      <c r="T199" s="29">
        <f t="shared" si="135"/>
        <v>0.0775995861355406</v>
      </c>
      <c r="U199" s="29">
        <f t="shared" si="136"/>
        <v>0.21055354371443352</v>
      </c>
    </row>
    <row r="200" spans="1:21" ht="14">
      <c r="A200" s="16" t="s">
        <v>72</v>
      </c>
      <c r="B200" s="15" t="s">
        <v>21</v>
      </c>
      <c r="C200" s="14" t="s">
        <v>19</v>
      </c>
      <c r="D200" s="19">
        <v>126498</v>
      </c>
      <c r="E200" s="19">
        <v>12147</v>
      </c>
      <c r="F200" s="19">
        <v>89010</v>
      </c>
      <c r="G200" s="19">
        <v>31563</v>
      </c>
      <c r="H200" s="19">
        <v>8154</v>
      </c>
      <c r="I200" s="19">
        <v>15444</v>
      </c>
      <c r="J200" s="19">
        <v>8835</v>
      </c>
      <c r="K200" s="19">
        <v>14907</v>
      </c>
      <c r="L200" s="19">
        <v>103725</v>
      </c>
      <c r="M200" s="19">
        <v>22773</v>
      </c>
      <c r="O200" s="29">
        <f>_xlfn.IFERROR(E200/($L200),"..")</f>
        <v>0.11710773680404916</v>
      </c>
      <c r="P200" s="29">
        <f t="shared" si="148"/>
        <v>0.8581344902386118</v>
      </c>
      <c r="Q200" s="29">
        <f t="shared" si="132"/>
        <v>0.304295010845987</v>
      </c>
      <c r="R200" s="29">
        <f t="shared" si="133"/>
        <v>0.0786117136659436</v>
      </c>
      <c r="S200" s="29">
        <f t="shared" si="134"/>
        <v>0.1488937093275488</v>
      </c>
      <c r="T200" s="29">
        <f t="shared" si="135"/>
        <v>0.08517715112075198</v>
      </c>
      <c r="U200" s="29">
        <f t="shared" si="136"/>
        <v>0.14371655820679682</v>
      </c>
    </row>
    <row r="201" spans="1:21" ht="14">
      <c r="A201" s="18"/>
      <c r="B201" s="15" t="s">
        <v>22</v>
      </c>
      <c r="C201" s="14" t="s">
        <v>19</v>
      </c>
      <c r="D201" s="20">
        <v>40293</v>
      </c>
      <c r="E201" s="20">
        <v>5202</v>
      </c>
      <c r="F201" s="20">
        <v>24834</v>
      </c>
      <c r="G201" s="20">
        <v>6360</v>
      </c>
      <c r="H201" s="20">
        <v>1569</v>
      </c>
      <c r="I201" s="20">
        <v>3570</v>
      </c>
      <c r="J201" s="20">
        <v>1497</v>
      </c>
      <c r="K201" s="20">
        <v>3528</v>
      </c>
      <c r="L201" s="20">
        <v>30912</v>
      </c>
      <c r="M201" s="20">
        <v>9381</v>
      </c>
      <c r="O201" s="29">
        <f aca="true" t="shared" si="149" ref="O201:O202">_xlfn.IFERROR(E201/($L201),"..")</f>
        <v>0.16828416149068323</v>
      </c>
      <c r="P201" s="29">
        <f>_xlfn.IFERROR(F201/($L201),"..")</f>
        <v>0.8033773291925466</v>
      </c>
      <c r="Q201" s="29">
        <f t="shared" si="132"/>
        <v>0.20574534161490685</v>
      </c>
      <c r="R201" s="29">
        <f t="shared" si="133"/>
        <v>0.05075698757763975</v>
      </c>
      <c r="S201" s="29">
        <f t="shared" si="134"/>
        <v>0.11548913043478261</v>
      </c>
      <c r="T201" s="29">
        <f t="shared" si="135"/>
        <v>0.048427795031055904</v>
      </c>
      <c r="U201" s="29">
        <f t="shared" si="136"/>
        <v>0.11413043478260869</v>
      </c>
    </row>
    <row r="202" spans="1:21" ht="14">
      <c r="A202" s="18"/>
      <c r="B202" s="15" t="s">
        <v>23</v>
      </c>
      <c r="C202" s="14" t="s">
        <v>19</v>
      </c>
      <c r="D202" s="19">
        <v>67197</v>
      </c>
      <c r="E202" s="19">
        <v>4020</v>
      </c>
      <c r="F202" s="19">
        <v>51306</v>
      </c>
      <c r="G202" s="19">
        <v>24195</v>
      </c>
      <c r="H202" s="19">
        <v>5445</v>
      </c>
      <c r="I202" s="19">
        <v>9363</v>
      </c>
      <c r="J202" s="19">
        <v>5736</v>
      </c>
      <c r="K202" s="19">
        <v>8436</v>
      </c>
      <c r="L202" s="19">
        <v>56496</v>
      </c>
      <c r="M202" s="19">
        <v>10701</v>
      </c>
      <c r="O202" s="29">
        <f t="shared" si="149"/>
        <v>0.07115548003398471</v>
      </c>
      <c r="P202" s="29">
        <f aca="true" t="shared" si="150" ref="P202:P203">_xlfn.IFERROR(F202/($L202),"..")</f>
        <v>0.9081350892098555</v>
      </c>
      <c r="Q202" s="29">
        <f t="shared" si="132"/>
        <v>0.42826040781648256</v>
      </c>
      <c r="R202" s="29">
        <f t="shared" si="133"/>
        <v>0.0963785046728972</v>
      </c>
      <c r="S202" s="29">
        <f t="shared" si="134"/>
        <v>0.1657285471537808</v>
      </c>
      <c r="T202" s="29">
        <f t="shared" si="135"/>
        <v>0.10152931180968564</v>
      </c>
      <c r="U202" s="29">
        <f t="shared" si="136"/>
        <v>0.14932030586236195</v>
      </c>
    </row>
    <row r="203" spans="1:21" ht="14">
      <c r="A203" s="17"/>
      <c r="B203" s="15" t="s">
        <v>24</v>
      </c>
      <c r="C203" s="14" t="s">
        <v>19</v>
      </c>
      <c r="D203" s="20">
        <v>19005</v>
      </c>
      <c r="E203" s="20">
        <v>2922</v>
      </c>
      <c r="F203" s="20">
        <v>12870</v>
      </c>
      <c r="G203" s="20">
        <v>1005</v>
      </c>
      <c r="H203" s="20">
        <v>1143</v>
      </c>
      <c r="I203" s="20">
        <v>2508</v>
      </c>
      <c r="J203" s="20">
        <v>1605</v>
      </c>
      <c r="K203" s="20">
        <v>2949</v>
      </c>
      <c r="L203" s="20">
        <v>16314</v>
      </c>
      <c r="M203" s="20">
        <v>2694</v>
      </c>
      <c r="O203" s="29">
        <f>_xlfn.IFERROR(E203/($L203),"..")</f>
        <v>0.17910996689959544</v>
      </c>
      <c r="P203" s="29">
        <f t="shared" si="150"/>
        <v>0.7888929753585877</v>
      </c>
      <c r="Q203" s="29">
        <f t="shared" si="132"/>
        <v>0.06160353070981979</v>
      </c>
      <c r="R203" s="29">
        <f t="shared" si="133"/>
        <v>0.07006252298639205</v>
      </c>
      <c r="S203" s="29">
        <f t="shared" si="134"/>
        <v>0.15373299006987864</v>
      </c>
      <c r="T203" s="29">
        <f t="shared" si="135"/>
        <v>0.09838175799926444</v>
      </c>
      <c r="U203" s="29">
        <f t="shared" si="136"/>
        <v>0.18076498712762046</v>
      </c>
    </row>
    <row r="204" spans="1:21" ht="14">
      <c r="A204" s="16" t="s">
        <v>73</v>
      </c>
      <c r="B204" s="15" t="s">
        <v>21</v>
      </c>
      <c r="C204" s="14" t="s">
        <v>19</v>
      </c>
      <c r="D204" s="19">
        <v>42243</v>
      </c>
      <c r="E204" s="19">
        <v>3795</v>
      </c>
      <c r="F204" s="19">
        <v>32166</v>
      </c>
      <c r="G204" s="19">
        <v>11343</v>
      </c>
      <c r="H204" s="19">
        <v>2709</v>
      </c>
      <c r="I204" s="19">
        <v>5772</v>
      </c>
      <c r="J204" s="19">
        <v>3126</v>
      </c>
      <c r="K204" s="19">
        <v>5550</v>
      </c>
      <c r="L204" s="19">
        <v>36756</v>
      </c>
      <c r="M204" s="19">
        <v>5487</v>
      </c>
      <c r="O204" s="29">
        <f aca="true" t="shared" si="151" ref="O204:O205">_xlfn.IFERROR(E204/($L204),"..")</f>
        <v>0.10324844923277832</v>
      </c>
      <c r="P204" s="29">
        <f>_xlfn.IFERROR(F204/($L204),"..")</f>
        <v>0.8751224289911851</v>
      </c>
      <c r="Q204" s="29">
        <f t="shared" si="132"/>
        <v>0.30860267711394057</v>
      </c>
      <c r="R204" s="29">
        <f t="shared" si="133"/>
        <v>0.0737022526934378</v>
      </c>
      <c r="S204" s="29">
        <f t="shared" si="134"/>
        <v>0.15703558602677115</v>
      </c>
      <c r="T204" s="29">
        <f t="shared" si="135"/>
        <v>0.08504733920992491</v>
      </c>
      <c r="U204" s="29">
        <f t="shared" si="136"/>
        <v>0.15099575579497224</v>
      </c>
    </row>
    <row r="205" spans="1:21" ht="14">
      <c r="A205" s="18"/>
      <c r="B205" s="15" t="s">
        <v>22</v>
      </c>
      <c r="C205" s="14" t="s">
        <v>19</v>
      </c>
      <c r="D205" s="20">
        <v>9252</v>
      </c>
      <c r="E205" s="20">
        <v>1332</v>
      </c>
      <c r="F205" s="20">
        <v>6012</v>
      </c>
      <c r="G205" s="20">
        <v>1659</v>
      </c>
      <c r="H205" s="20">
        <v>315</v>
      </c>
      <c r="I205" s="20">
        <v>825</v>
      </c>
      <c r="J205" s="20">
        <v>297</v>
      </c>
      <c r="K205" s="20">
        <v>741</v>
      </c>
      <c r="L205" s="20">
        <v>7527</v>
      </c>
      <c r="M205" s="20">
        <v>1722</v>
      </c>
      <c r="O205" s="29">
        <f t="shared" si="151"/>
        <v>0.1769629334396174</v>
      </c>
      <c r="P205" s="29">
        <f aca="true" t="shared" si="152" ref="P205:P206">_xlfn.IFERROR(F205/($L205),"..")</f>
        <v>0.7987245914707055</v>
      </c>
      <c r="Q205" s="29">
        <f t="shared" si="132"/>
        <v>0.22040653646871264</v>
      </c>
      <c r="R205" s="29">
        <f t="shared" si="133"/>
        <v>0.04184934236747708</v>
      </c>
      <c r="S205" s="29">
        <f t="shared" si="134"/>
        <v>0.10960542048624951</v>
      </c>
      <c r="T205" s="29">
        <f t="shared" si="135"/>
        <v>0.03945795137504982</v>
      </c>
      <c r="U205" s="29">
        <f t="shared" si="136"/>
        <v>0.09844559585492228</v>
      </c>
    </row>
    <row r="206" spans="1:21" ht="14">
      <c r="A206" s="18"/>
      <c r="B206" s="15" t="s">
        <v>23</v>
      </c>
      <c r="C206" s="14" t="s">
        <v>19</v>
      </c>
      <c r="D206" s="19">
        <v>23535</v>
      </c>
      <c r="E206" s="19">
        <v>1068</v>
      </c>
      <c r="F206" s="19">
        <v>19611</v>
      </c>
      <c r="G206" s="19">
        <v>9360</v>
      </c>
      <c r="H206" s="19">
        <v>1902</v>
      </c>
      <c r="I206" s="19">
        <v>3867</v>
      </c>
      <c r="J206" s="19">
        <v>2139</v>
      </c>
      <c r="K206" s="19">
        <v>3240</v>
      </c>
      <c r="L206" s="19">
        <v>21027</v>
      </c>
      <c r="M206" s="19">
        <v>2511</v>
      </c>
      <c r="O206" s="29">
        <f>_xlfn.IFERROR(E206/($L206),"..")</f>
        <v>0.05079183906406049</v>
      </c>
      <c r="P206" s="29">
        <f t="shared" si="152"/>
        <v>0.932658011128549</v>
      </c>
      <c r="Q206" s="29">
        <f t="shared" si="132"/>
        <v>0.44514196033670994</v>
      </c>
      <c r="R206" s="29">
        <f t="shared" si="133"/>
        <v>0.09045512911970324</v>
      </c>
      <c r="S206" s="29">
        <f t="shared" si="134"/>
        <v>0.1839064060493651</v>
      </c>
      <c r="T206" s="29">
        <f t="shared" si="135"/>
        <v>0.10172635183335711</v>
      </c>
      <c r="U206" s="29">
        <f t="shared" si="136"/>
        <v>0.15408760165501498</v>
      </c>
    </row>
    <row r="207" spans="1:21" ht="14">
      <c r="A207" s="17"/>
      <c r="B207" s="15" t="s">
        <v>24</v>
      </c>
      <c r="C207" s="14" t="s">
        <v>19</v>
      </c>
      <c r="D207" s="20">
        <v>9456</v>
      </c>
      <c r="E207" s="20">
        <v>1395</v>
      </c>
      <c r="F207" s="20">
        <v>6543</v>
      </c>
      <c r="G207" s="20">
        <v>327</v>
      </c>
      <c r="H207" s="20">
        <v>495</v>
      </c>
      <c r="I207" s="20">
        <v>1080</v>
      </c>
      <c r="J207" s="20">
        <v>693</v>
      </c>
      <c r="K207" s="20">
        <v>1569</v>
      </c>
      <c r="L207" s="20">
        <v>8205</v>
      </c>
      <c r="M207" s="20">
        <v>1254</v>
      </c>
      <c r="O207" s="29">
        <f aca="true" t="shared" si="153" ref="O207:O208">_xlfn.IFERROR(E207/($L207),"..")</f>
        <v>0.170018281535649</v>
      </c>
      <c r="P207" s="29">
        <f>_xlfn.IFERROR(F207/($L207),"..")</f>
        <v>0.7974405850091407</v>
      </c>
      <c r="Q207" s="29">
        <f t="shared" si="132"/>
        <v>0.03985374771480804</v>
      </c>
      <c r="R207" s="29">
        <f t="shared" si="133"/>
        <v>0.0603290676416819</v>
      </c>
      <c r="S207" s="29">
        <f t="shared" si="134"/>
        <v>0.1316270566727605</v>
      </c>
      <c r="T207" s="29">
        <f t="shared" si="135"/>
        <v>0.08446069469835467</v>
      </c>
      <c r="U207" s="29">
        <f t="shared" si="136"/>
        <v>0.19122486288848264</v>
      </c>
    </row>
    <row r="208" spans="1:21" ht="14">
      <c r="A208" s="16" t="s">
        <v>74</v>
      </c>
      <c r="B208" s="15" t="s">
        <v>21</v>
      </c>
      <c r="C208" s="14" t="s">
        <v>19</v>
      </c>
      <c r="D208" s="19">
        <v>7821</v>
      </c>
      <c r="E208" s="19">
        <v>678</v>
      </c>
      <c r="F208" s="19">
        <v>5364</v>
      </c>
      <c r="G208" s="19">
        <v>1998</v>
      </c>
      <c r="H208" s="19">
        <v>498</v>
      </c>
      <c r="I208" s="19">
        <v>1038</v>
      </c>
      <c r="J208" s="19">
        <v>537</v>
      </c>
      <c r="K208" s="19">
        <v>1038</v>
      </c>
      <c r="L208" s="19">
        <v>6216</v>
      </c>
      <c r="M208" s="19">
        <v>1605</v>
      </c>
      <c r="O208" s="29">
        <f t="shared" si="153"/>
        <v>0.10907335907335908</v>
      </c>
      <c r="P208" s="29">
        <f aca="true" t="shared" si="154" ref="P208:P209">_xlfn.IFERROR(F208/($L208),"..")</f>
        <v>0.862934362934363</v>
      </c>
      <c r="Q208" s="29">
        <f t="shared" si="132"/>
        <v>0.32142857142857145</v>
      </c>
      <c r="R208" s="29">
        <f t="shared" si="133"/>
        <v>0.08011583011583012</v>
      </c>
      <c r="S208" s="29">
        <f t="shared" si="134"/>
        <v>0.166988416988417</v>
      </c>
      <c r="T208" s="29">
        <f t="shared" si="135"/>
        <v>0.08638996138996138</v>
      </c>
      <c r="U208" s="29">
        <f t="shared" si="136"/>
        <v>0.166988416988417</v>
      </c>
    </row>
    <row r="209" spans="1:21" ht="14">
      <c r="A209" s="18"/>
      <c r="B209" s="15" t="s">
        <v>22</v>
      </c>
      <c r="C209" s="14" t="s">
        <v>19</v>
      </c>
      <c r="D209" s="20">
        <v>1926</v>
      </c>
      <c r="E209" s="20">
        <v>198</v>
      </c>
      <c r="F209" s="20">
        <v>1119</v>
      </c>
      <c r="G209" s="20">
        <v>414</v>
      </c>
      <c r="H209" s="20">
        <v>75</v>
      </c>
      <c r="I209" s="20">
        <v>159</v>
      </c>
      <c r="J209" s="20">
        <v>48</v>
      </c>
      <c r="K209" s="20">
        <v>129</v>
      </c>
      <c r="L209" s="20">
        <v>1347</v>
      </c>
      <c r="M209" s="20">
        <v>576</v>
      </c>
      <c r="O209" s="29">
        <f>_xlfn.IFERROR(E209/($L209),"..")</f>
        <v>0.14699331848552338</v>
      </c>
      <c r="P209" s="29">
        <f t="shared" si="154"/>
        <v>0.8307349665924276</v>
      </c>
      <c r="Q209" s="29">
        <f t="shared" si="132"/>
        <v>0.30734966592427615</v>
      </c>
      <c r="R209" s="29">
        <f t="shared" si="133"/>
        <v>0.0556792873051225</v>
      </c>
      <c r="S209" s="29">
        <f t="shared" si="134"/>
        <v>0.11804008908685969</v>
      </c>
      <c r="T209" s="29">
        <f t="shared" si="135"/>
        <v>0.035634743875278395</v>
      </c>
      <c r="U209" s="29">
        <f t="shared" si="136"/>
        <v>0.0957683741648107</v>
      </c>
    </row>
    <row r="210" spans="1:21" ht="14">
      <c r="A210" s="18"/>
      <c r="B210" s="15" t="s">
        <v>23</v>
      </c>
      <c r="C210" s="14" t="s">
        <v>19</v>
      </c>
      <c r="D210" s="19">
        <v>4416</v>
      </c>
      <c r="E210" s="19">
        <v>294</v>
      </c>
      <c r="F210" s="19">
        <v>3243</v>
      </c>
      <c r="G210" s="19">
        <v>1515</v>
      </c>
      <c r="H210" s="19">
        <v>342</v>
      </c>
      <c r="I210" s="19">
        <v>714</v>
      </c>
      <c r="J210" s="19">
        <v>384</v>
      </c>
      <c r="K210" s="19">
        <v>636</v>
      </c>
      <c r="L210" s="19">
        <v>3639</v>
      </c>
      <c r="M210" s="19">
        <v>777</v>
      </c>
      <c r="O210" s="29">
        <f aca="true" t="shared" si="155" ref="O210:O211">_xlfn.IFERROR(E210/($L210),"..")</f>
        <v>0.0807914262159934</v>
      </c>
      <c r="P210" s="29">
        <f>_xlfn.IFERROR(F210/($L210),"..")</f>
        <v>0.8911788953009069</v>
      </c>
      <c r="Q210" s="29">
        <f t="shared" si="132"/>
        <v>0.416323165704864</v>
      </c>
      <c r="R210" s="29">
        <f t="shared" si="133"/>
        <v>0.09398186314921682</v>
      </c>
      <c r="S210" s="29">
        <f t="shared" si="134"/>
        <v>0.19620774938169827</v>
      </c>
      <c r="T210" s="29">
        <f t="shared" si="135"/>
        <v>0.1055234954657873</v>
      </c>
      <c r="U210" s="29">
        <f t="shared" si="136"/>
        <v>0.17477328936521022</v>
      </c>
    </row>
    <row r="211" spans="1:21" ht="14">
      <c r="A211" s="17"/>
      <c r="B211" s="15" t="s">
        <v>24</v>
      </c>
      <c r="C211" s="14" t="s">
        <v>19</v>
      </c>
      <c r="D211" s="20">
        <v>1479</v>
      </c>
      <c r="E211" s="20">
        <v>189</v>
      </c>
      <c r="F211" s="20">
        <v>1002</v>
      </c>
      <c r="G211" s="20">
        <v>69</v>
      </c>
      <c r="H211" s="20">
        <v>84</v>
      </c>
      <c r="I211" s="20">
        <v>165</v>
      </c>
      <c r="J211" s="20">
        <v>102</v>
      </c>
      <c r="K211" s="20">
        <v>276</v>
      </c>
      <c r="L211" s="20">
        <v>1230</v>
      </c>
      <c r="M211" s="20">
        <v>249</v>
      </c>
      <c r="O211" s="29">
        <f t="shared" si="155"/>
        <v>0.15365853658536585</v>
      </c>
      <c r="P211" s="29">
        <f aca="true" t="shared" si="156" ref="P211:P212">_xlfn.IFERROR(F211/($L211),"..")</f>
        <v>0.8146341463414634</v>
      </c>
      <c r="Q211" s="29">
        <f t="shared" si="132"/>
        <v>0.05609756097560976</v>
      </c>
      <c r="R211" s="29">
        <f t="shared" si="133"/>
        <v>0.06829268292682927</v>
      </c>
      <c r="S211" s="29">
        <f t="shared" si="134"/>
        <v>0.13414634146341464</v>
      </c>
      <c r="T211" s="29">
        <f t="shared" si="135"/>
        <v>0.08292682926829269</v>
      </c>
      <c r="U211" s="29">
        <f t="shared" si="136"/>
        <v>0.22439024390243903</v>
      </c>
    </row>
    <row r="212" spans="1:21" ht="14">
      <c r="A212" s="16" t="s">
        <v>75</v>
      </c>
      <c r="B212" s="15" t="s">
        <v>21</v>
      </c>
      <c r="C212" s="14" t="s">
        <v>19</v>
      </c>
      <c r="D212" s="19">
        <v>18516</v>
      </c>
      <c r="E212" s="19">
        <v>1710</v>
      </c>
      <c r="F212" s="19">
        <v>12273</v>
      </c>
      <c r="G212" s="19">
        <v>4320</v>
      </c>
      <c r="H212" s="19">
        <v>1461</v>
      </c>
      <c r="I212" s="19">
        <v>2517</v>
      </c>
      <c r="J212" s="19">
        <v>1422</v>
      </c>
      <c r="K212" s="19">
        <v>2229</v>
      </c>
      <c r="L212" s="19">
        <v>14409</v>
      </c>
      <c r="M212" s="19">
        <v>4107</v>
      </c>
      <c r="O212" s="29">
        <f>_xlfn.IFERROR(E212/($L212),"..")</f>
        <v>0.11867582760774516</v>
      </c>
      <c r="P212" s="29">
        <f t="shared" si="156"/>
        <v>0.8517593170934833</v>
      </c>
      <c r="Q212" s="29">
        <f t="shared" si="132"/>
        <v>0.29981261711430357</v>
      </c>
      <c r="R212" s="29">
        <f t="shared" si="133"/>
        <v>0.10139496148240683</v>
      </c>
      <c r="S212" s="29">
        <f t="shared" si="134"/>
        <v>0.1746824901103477</v>
      </c>
      <c r="T212" s="29">
        <f t="shared" si="135"/>
        <v>0.09868831980012492</v>
      </c>
      <c r="U212" s="29">
        <f t="shared" si="136"/>
        <v>0.15469498230272746</v>
      </c>
    </row>
    <row r="213" spans="1:21" ht="14">
      <c r="A213" s="18"/>
      <c r="B213" s="15" t="s">
        <v>22</v>
      </c>
      <c r="C213" s="14" t="s">
        <v>19</v>
      </c>
      <c r="D213" s="20">
        <v>4479</v>
      </c>
      <c r="E213" s="20">
        <v>480</v>
      </c>
      <c r="F213" s="20">
        <v>2478</v>
      </c>
      <c r="G213" s="20">
        <v>1134</v>
      </c>
      <c r="H213" s="20">
        <v>225</v>
      </c>
      <c r="I213" s="20">
        <v>495</v>
      </c>
      <c r="J213" s="20">
        <v>162</v>
      </c>
      <c r="K213" s="20">
        <v>303</v>
      </c>
      <c r="L213" s="20">
        <v>3063</v>
      </c>
      <c r="M213" s="20">
        <v>1413</v>
      </c>
      <c r="O213" s="29">
        <f aca="true" t="shared" si="157" ref="O213:O214">_xlfn.IFERROR(E213/($L213),"..")</f>
        <v>0.15670910871694418</v>
      </c>
      <c r="P213" s="29">
        <f>_xlfn.IFERROR(F213/($L213),"..")</f>
        <v>0.8090107737512243</v>
      </c>
      <c r="Q213" s="29">
        <f t="shared" si="132"/>
        <v>0.3702252693437806</v>
      </c>
      <c r="R213" s="29">
        <f t="shared" si="133"/>
        <v>0.07345739471106758</v>
      </c>
      <c r="S213" s="29">
        <f t="shared" si="134"/>
        <v>0.1616062683643487</v>
      </c>
      <c r="T213" s="29">
        <f t="shared" si="135"/>
        <v>0.05288932419196866</v>
      </c>
      <c r="U213" s="29">
        <f t="shared" si="136"/>
        <v>0.098922624877571</v>
      </c>
    </row>
    <row r="214" spans="1:21" ht="14">
      <c r="A214" s="18"/>
      <c r="B214" s="15" t="s">
        <v>23</v>
      </c>
      <c r="C214" s="14" t="s">
        <v>19</v>
      </c>
      <c r="D214" s="19">
        <v>10077</v>
      </c>
      <c r="E214" s="19">
        <v>615</v>
      </c>
      <c r="F214" s="19">
        <v>7209</v>
      </c>
      <c r="G214" s="19">
        <v>3042</v>
      </c>
      <c r="H214" s="19">
        <v>969</v>
      </c>
      <c r="I214" s="19">
        <v>1692</v>
      </c>
      <c r="J214" s="19">
        <v>969</v>
      </c>
      <c r="K214" s="19">
        <v>1350</v>
      </c>
      <c r="L214" s="19">
        <v>8028</v>
      </c>
      <c r="M214" s="19">
        <v>2049</v>
      </c>
      <c r="O214" s="29">
        <f t="shared" si="157"/>
        <v>0.0766068759342302</v>
      </c>
      <c r="P214" s="29">
        <f aca="true" t="shared" si="158" ref="P214:P215">_xlfn.IFERROR(F214/($L214),"..")</f>
        <v>0.897982062780269</v>
      </c>
      <c r="Q214" s="29">
        <f t="shared" si="132"/>
        <v>0.3789237668161435</v>
      </c>
      <c r="R214" s="29">
        <f t="shared" si="133"/>
        <v>0.12070254110612855</v>
      </c>
      <c r="S214" s="29">
        <f t="shared" si="134"/>
        <v>0.21076233183856502</v>
      </c>
      <c r="T214" s="29">
        <f t="shared" si="135"/>
        <v>0.12070254110612855</v>
      </c>
      <c r="U214" s="29">
        <f t="shared" si="136"/>
        <v>0.1681614349775785</v>
      </c>
    </row>
    <row r="215" spans="1:21" ht="14">
      <c r="A215" s="17"/>
      <c r="B215" s="15" t="s">
        <v>24</v>
      </c>
      <c r="C215" s="14" t="s">
        <v>19</v>
      </c>
      <c r="D215" s="20">
        <v>3963</v>
      </c>
      <c r="E215" s="20">
        <v>612</v>
      </c>
      <c r="F215" s="20">
        <v>2583</v>
      </c>
      <c r="G215" s="20">
        <v>147</v>
      </c>
      <c r="H215" s="20">
        <v>270</v>
      </c>
      <c r="I215" s="20">
        <v>330</v>
      </c>
      <c r="J215" s="20">
        <v>288</v>
      </c>
      <c r="K215" s="20">
        <v>576</v>
      </c>
      <c r="L215" s="20">
        <v>3315</v>
      </c>
      <c r="M215" s="20">
        <v>648</v>
      </c>
      <c r="O215" s="29">
        <f>_xlfn.IFERROR(E215/($L215),"..")</f>
        <v>0.18461538461538463</v>
      </c>
      <c r="P215" s="29">
        <f t="shared" si="158"/>
        <v>0.779185520361991</v>
      </c>
      <c r="Q215" s="29">
        <f t="shared" si="132"/>
        <v>0.044343891402714934</v>
      </c>
      <c r="R215" s="29">
        <f t="shared" si="133"/>
        <v>0.08144796380090498</v>
      </c>
      <c r="S215" s="29">
        <f t="shared" si="134"/>
        <v>0.09954751131221719</v>
      </c>
      <c r="T215" s="29">
        <f t="shared" si="135"/>
        <v>0.08687782805429864</v>
      </c>
      <c r="U215" s="29">
        <f t="shared" si="136"/>
        <v>0.17375565610859728</v>
      </c>
    </row>
    <row r="216" spans="1:21" ht="14">
      <c r="A216" s="16" t="s">
        <v>76</v>
      </c>
      <c r="B216" s="15" t="s">
        <v>21</v>
      </c>
      <c r="C216" s="14" t="s">
        <v>19</v>
      </c>
      <c r="D216" s="19">
        <v>7221</v>
      </c>
      <c r="E216" s="19">
        <v>588</v>
      </c>
      <c r="F216" s="19">
        <v>4785</v>
      </c>
      <c r="G216" s="19">
        <v>1692</v>
      </c>
      <c r="H216" s="19">
        <v>486</v>
      </c>
      <c r="I216" s="19">
        <v>954</v>
      </c>
      <c r="J216" s="19">
        <v>519</v>
      </c>
      <c r="K216" s="19">
        <v>1212</v>
      </c>
      <c r="L216" s="19">
        <v>5544</v>
      </c>
      <c r="M216" s="19">
        <v>1677</v>
      </c>
      <c r="O216" s="29">
        <f aca="true" t="shared" si="159" ref="O216:O217">_xlfn.IFERROR(E216/($L216),"..")</f>
        <v>0.10606060606060606</v>
      </c>
      <c r="P216" s="29">
        <f>_xlfn.IFERROR(F216/($L216),"..")</f>
        <v>0.8630952380952381</v>
      </c>
      <c r="Q216" s="29">
        <f t="shared" si="132"/>
        <v>0.3051948051948052</v>
      </c>
      <c r="R216" s="29">
        <f t="shared" si="133"/>
        <v>0.08766233766233766</v>
      </c>
      <c r="S216" s="29">
        <f t="shared" si="134"/>
        <v>0.17207792207792208</v>
      </c>
      <c r="T216" s="29">
        <f t="shared" si="135"/>
        <v>0.09361471861471861</v>
      </c>
      <c r="U216" s="29">
        <f t="shared" si="136"/>
        <v>0.21861471861471862</v>
      </c>
    </row>
    <row r="217" spans="1:21" ht="14">
      <c r="A217" s="18"/>
      <c r="B217" s="15" t="s">
        <v>22</v>
      </c>
      <c r="C217" s="14" t="s">
        <v>19</v>
      </c>
      <c r="D217" s="20">
        <v>1701</v>
      </c>
      <c r="E217" s="20">
        <v>150</v>
      </c>
      <c r="F217" s="20">
        <v>960</v>
      </c>
      <c r="G217" s="20">
        <v>396</v>
      </c>
      <c r="H217" s="20">
        <v>81</v>
      </c>
      <c r="I217" s="20">
        <v>192</v>
      </c>
      <c r="J217" s="20">
        <v>60</v>
      </c>
      <c r="K217" s="20">
        <v>162</v>
      </c>
      <c r="L217" s="20">
        <v>1140</v>
      </c>
      <c r="M217" s="20">
        <v>561</v>
      </c>
      <c r="O217" s="29">
        <f>_xlfn.IFERROR(E217/($L217),"..")</f>
        <v>0.13157894736842105</v>
      </c>
      <c r="P217" s="29">
        <f aca="true" t="shared" si="160" ref="P217:P218">_xlfn.IFERROR(F217/($L217),"..")</f>
        <v>0.8421052631578947</v>
      </c>
      <c r="Q217" s="29">
        <f t="shared" si="132"/>
        <v>0.3473684210526316</v>
      </c>
      <c r="R217" s="29">
        <f t="shared" si="133"/>
        <v>0.07105263157894737</v>
      </c>
      <c r="S217" s="29">
        <f t="shared" si="134"/>
        <v>0.16842105263157894</v>
      </c>
      <c r="T217" s="29">
        <f t="shared" si="135"/>
        <v>0.05263157894736842</v>
      </c>
      <c r="U217" s="29">
        <f t="shared" si="136"/>
        <v>0.14210526315789473</v>
      </c>
    </row>
    <row r="218" spans="1:21" ht="14">
      <c r="A218" s="18"/>
      <c r="B218" s="15" t="s">
        <v>23</v>
      </c>
      <c r="C218" s="14" t="s">
        <v>19</v>
      </c>
      <c r="D218" s="19">
        <v>4071</v>
      </c>
      <c r="E218" s="19">
        <v>225</v>
      </c>
      <c r="F218" s="19">
        <v>2898</v>
      </c>
      <c r="G218" s="19">
        <v>1239</v>
      </c>
      <c r="H218" s="19">
        <v>321</v>
      </c>
      <c r="I218" s="19">
        <v>633</v>
      </c>
      <c r="J218" s="19">
        <v>348</v>
      </c>
      <c r="K218" s="19">
        <v>777</v>
      </c>
      <c r="L218" s="19">
        <v>3213</v>
      </c>
      <c r="M218" s="19">
        <v>858</v>
      </c>
      <c r="O218" s="29">
        <f>_xlfn.IFERROR(E218/($L218),"..")</f>
        <v>0.0700280112044818</v>
      </c>
      <c r="P218" s="29">
        <f t="shared" si="160"/>
        <v>0.9019607843137255</v>
      </c>
      <c r="Q218" s="29">
        <f t="shared" si="132"/>
        <v>0.38562091503267976</v>
      </c>
      <c r="R218" s="29">
        <f t="shared" si="133"/>
        <v>0.09990662931839403</v>
      </c>
      <c r="S218" s="29">
        <f t="shared" si="134"/>
        <v>0.19701213818860877</v>
      </c>
      <c r="T218" s="29">
        <f t="shared" si="135"/>
        <v>0.10830999066293184</v>
      </c>
      <c r="U218" s="29">
        <f t="shared" si="136"/>
        <v>0.24183006535947713</v>
      </c>
    </row>
    <row r="219" spans="1:21" ht="14">
      <c r="A219" s="17"/>
      <c r="B219" s="15" t="s">
        <v>24</v>
      </c>
      <c r="C219" s="14" t="s">
        <v>19</v>
      </c>
      <c r="D219" s="20">
        <v>1446</v>
      </c>
      <c r="E219" s="20">
        <v>213</v>
      </c>
      <c r="F219" s="20">
        <v>927</v>
      </c>
      <c r="G219" s="20">
        <v>57</v>
      </c>
      <c r="H219" s="20">
        <v>81</v>
      </c>
      <c r="I219" s="20">
        <v>132</v>
      </c>
      <c r="J219" s="20">
        <v>108</v>
      </c>
      <c r="K219" s="20">
        <v>273</v>
      </c>
      <c r="L219" s="20">
        <v>1194</v>
      </c>
      <c r="M219" s="20">
        <v>255</v>
      </c>
      <c r="O219" s="29">
        <f aca="true" t="shared" si="161" ref="O219:O220">_xlfn.IFERROR(E219/($L219),"..")</f>
        <v>0.17839195979899497</v>
      </c>
      <c r="P219" s="29">
        <f>_xlfn.IFERROR(F219/($L219),"..")</f>
        <v>0.7763819095477387</v>
      </c>
      <c r="Q219" s="29">
        <f t="shared" si="132"/>
        <v>0.04773869346733668</v>
      </c>
      <c r="R219" s="29">
        <f t="shared" si="133"/>
        <v>0.0678391959798995</v>
      </c>
      <c r="S219" s="29">
        <f t="shared" si="134"/>
        <v>0.11055276381909548</v>
      </c>
      <c r="T219" s="29">
        <f t="shared" si="135"/>
        <v>0.09045226130653267</v>
      </c>
      <c r="U219" s="29">
        <f t="shared" si="136"/>
        <v>0.228643216080402</v>
      </c>
    </row>
    <row r="220" spans="1:21" ht="14">
      <c r="A220" s="16" t="s">
        <v>77</v>
      </c>
      <c r="B220" s="15" t="s">
        <v>21</v>
      </c>
      <c r="C220" s="14" t="s">
        <v>19</v>
      </c>
      <c r="D220" s="19">
        <v>29553</v>
      </c>
      <c r="E220" s="19">
        <v>2382</v>
      </c>
      <c r="F220" s="19">
        <v>20643</v>
      </c>
      <c r="G220" s="19">
        <v>6846</v>
      </c>
      <c r="H220" s="19">
        <v>1800</v>
      </c>
      <c r="I220" s="19">
        <v>3591</v>
      </c>
      <c r="J220" s="19">
        <v>1986</v>
      </c>
      <c r="K220" s="19">
        <v>4272</v>
      </c>
      <c r="L220" s="19">
        <v>23565</v>
      </c>
      <c r="M220" s="19">
        <v>5985</v>
      </c>
      <c r="O220" s="29">
        <f t="shared" si="161"/>
        <v>0.10108211330362826</v>
      </c>
      <c r="P220" s="29">
        <f aca="true" t="shared" si="162" ref="P220:P221">_xlfn.IFERROR(F220/($L220),"..")</f>
        <v>0.8760025461489497</v>
      </c>
      <c r="Q220" s="29">
        <f t="shared" si="132"/>
        <v>0.290515595162317</v>
      </c>
      <c r="R220" s="29">
        <f t="shared" si="133"/>
        <v>0.07638446849140675</v>
      </c>
      <c r="S220" s="29">
        <f t="shared" si="134"/>
        <v>0.15238701464035645</v>
      </c>
      <c r="T220" s="29">
        <f t="shared" si="135"/>
        <v>0.08427753023551877</v>
      </c>
      <c r="U220" s="29">
        <f t="shared" si="136"/>
        <v>0.18128580521960536</v>
      </c>
    </row>
    <row r="221" spans="1:21" ht="14">
      <c r="A221" s="18"/>
      <c r="B221" s="15" t="s">
        <v>22</v>
      </c>
      <c r="C221" s="14" t="s">
        <v>19</v>
      </c>
      <c r="D221" s="20">
        <v>6072</v>
      </c>
      <c r="E221" s="20">
        <v>654</v>
      </c>
      <c r="F221" s="20">
        <v>3468</v>
      </c>
      <c r="G221" s="20">
        <v>1206</v>
      </c>
      <c r="H221" s="20">
        <v>240</v>
      </c>
      <c r="I221" s="20">
        <v>540</v>
      </c>
      <c r="J221" s="20">
        <v>198</v>
      </c>
      <c r="K221" s="20">
        <v>552</v>
      </c>
      <c r="L221" s="20">
        <v>4236</v>
      </c>
      <c r="M221" s="20">
        <v>1836</v>
      </c>
      <c r="O221" s="29">
        <f>_xlfn.IFERROR(E221/($L221),"..")</f>
        <v>0.15439093484419264</v>
      </c>
      <c r="P221" s="29">
        <f t="shared" si="162"/>
        <v>0.8186968838526912</v>
      </c>
      <c r="Q221" s="29">
        <f t="shared" si="132"/>
        <v>0.2847025495750708</v>
      </c>
      <c r="R221" s="29">
        <f t="shared" si="133"/>
        <v>0.056657223796033995</v>
      </c>
      <c r="S221" s="29">
        <f t="shared" si="134"/>
        <v>0.1274787535410765</v>
      </c>
      <c r="T221" s="29">
        <f t="shared" si="135"/>
        <v>0.046742209631728045</v>
      </c>
      <c r="U221" s="29">
        <f t="shared" si="136"/>
        <v>0.13031161473087818</v>
      </c>
    </row>
    <row r="222" spans="1:21" ht="14">
      <c r="A222" s="18"/>
      <c r="B222" s="15" t="s">
        <v>23</v>
      </c>
      <c r="C222" s="14" t="s">
        <v>19</v>
      </c>
      <c r="D222" s="19">
        <v>16404</v>
      </c>
      <c r="E222" s="19">
        <v>813</v>
      </c>
      <c r="F222" s="19">
        <v>12309</v>
      </c>
      <c r="G222" s="19">
        <v>5379</v>
      </c>
      <c r="H222" s="19">
        <v>1218</v>
      </c>
      <c r="I222" s="19">
        <v>2379</v>
      </c>
      <c r="J222" s="19">
        <v>1275</v>
      </c>
      <c r="K222" s="19">
        <v>2445</v>
      </c>
      <c r="L222" s="19">
        <v>13362</v>
      </c>
      <c r="M222" s="19">
        <v>3042</v>
      </c>
      <c r="O222" s="29">
        <f aca="true" t="shared" si="163" ref="O222:O223">_xlfn.IFERROR(E222/($L222),"..")</f>
        <v>0.06084418500224517</v>
      </c>
      <c r="P222" s="29">
        <f>_xlfn.IFERROR(F222/($L222),"..")</f>
        <v>0.9211944319712618</v>
      </c>
      <c r="Q222" s="29">
        <f t="shared" si="132"/>
        <v>0.40255949708127525</v>
      </c>
      <c r="R222" s="29">
        <f t="shared" si="133"/>
        <v>0.09115401885945218</v>
      </c>
      <c r="S222" s="29">
        <f t="shared" si="134"/>
        <v>0.17804220925011227</v>
      </c>
      <c r="T222" s="29">
        <f t="shared" si="135"/>
        <v>0.09541984732824428</v>
      </c>
      <c r="U222" s="29">
        <f t="shared" si="136"/>
        <v>0.18298158958239785</v>
      </c>
    </row>
    <row r="223" spans="1:21" ht="14">
      <c r="A223" s="17"/>
      <c r="B223" s="15" t="s">
        <v>24</v>
      </c>
      <c r="C223" s="14" t="s">
        <v>19</v>
      </c>
      <c r="D223" s="20">
        <v>7077</v>
      </c>
      <c r="E223" s="20">
        <v>915</v>
      </c>
      <c r="F223" s="20">
        <v>4863</v>
      </c>
      <c r="G223" s="20">
        <v>258</v>
      </c>
      <c r="H223" s="20">
        <v>345</v>
      </c>
      <c r="I223" s="20">
        <v>672</v>
      </c>
      <c r="J223" s="20">
        <v>516</v>
      </c>
      <c r="K223" s="20">
        <v>1275</v>
      </c>
      <c r="L223" s="20">
        <v>5970</v>
      </c>
      <c r="M223" s="20">
        <v>1107</v>
      </c>
      <c r="O223" s="29">
        <f t="shared" si="163"/>
        <v>0.15326633165829145</v>
      </c>
      <c r="P223" s="29">
        <f aca="true" t="shared" si="164" ref="P223:P224">_xlfn.IFERROR(F223/($L223),"..")</f>
        <v>0.814572864321608</v>
      </c>
      <c r="Q223" s="29">
        <f t="shared" si="132"/>
        <v>0.04321608040201005</v>
      </c>
      <c r="R223" s="29">
        <f t="shared" si="133"/>
        <v>0.05778894472361809</v>
      </c>
      <c r="S223" s="29">
        <f t="shared" si="134"/>
        <v>0.11256281407035176</v>
      </c>
      <c r="T223" s="29">
        <f t="shared" si="135"/>
        <v>0.0864321608040201</v>
      </c>
      <c r="U223" s="29">
        <f t="shared" si="136"/>
        <v>0.2135678391959799</v>
      </c>
    </row>
    <row r="224" spans="1:21" ht="14">
      <c r="A224" s="16" t="s">
        <v>78</v>
      </c>
      <c r="B224" s="15" t="s">
        <v>21</v>
      </c>
      <c r="C224" s="14" t="s">
        <v>19</v>
      </c>
      <c r="D224" s="19">
        <v>41766</v>
      </c>
      <c r="E224" s="19">
        <v>3483</v>
      </c>
      <c r="F224" s="19">
        <v>29652</v>
      </c>
      <c r="G224" s="19">
        <v>9246</v>
      </c>
      <c r="H224" s="19">
        <v>2571</v>
      </c>
      <c r="I224" s="19">
        <v>4812</v>
      </c>
      <c r="J224" s="19">
        <v>3165</v>
      </c>
      <c r="K224" s="19">
        <v>5217</v>
      </c>
      <c r="L224" s="19">
        <v>33879</v>
      </c>
      <c r="M224" s="19">
        <v>7890</v>
      </c>
      <c r="O224" s="29">
        <f>_xlfn.IFERROR(E224/($L224),"..")</f>
        <v>0.10280704861418578</v>
      </c>
      <c r="P224" s="29">
        <f t="shared" si="164"/>
        <v>0.8752324448773576</v>
      </c>
      <c r="Q224" s="29">
        <f t="shared" si="132"/>
        <v>0.2729124236252546</v>
      </c>
      <c r="R224" s="29">
        <f t="shared" si="133"/>
        <v>0.07588771805543257</v>
      </c>
      <c r="S224" s="29">
        <f t="shared" si="134"/>
        <v>0.142034888869211</v>
      </c>
      <c r="T224" s="29">
        <f t="shared" si="135"/>
        <v>0.09342070309040999</v>
      </c>
      <c r="U224" s="29">
        <f t="shared" si="136"/>
        <v>0.1539891968476047</v>
      </c>
    </row>
    <row r="225" spans="1:21" ht="14">
      <c r="A225" s="18"/>
      <c r="B225" s="15" t="s">
        <v>22</v>
      </c>
      <c r="C225" s="14" t="s">
        <v>19</v>
      </c>
      <c r="D225" s="20">
        <v>8130</v>
      </c>
      <c r="E225" s="20">
        <v>1014</v>
      </c>
      <c r="F225" s="20">
        <v>4452</v>
      </c>
      <c r="G225" s="20">
        <v>1356</v>
      </c>
      <c r="H225" s="20">
        <v>258</v>
      </c>
      <c r="I225" s="20">
        <v>618</v>
      </c>
      <c r="J225" s="20">
        <v>222</v>
      </c>
      <c r="K225" s="20">
        <v>600</v>
      </c>
      <c r="L225" s="20">
        <v>5640</v>
      </c>
      <c r="M225" s="20">
        <v>2490</v>
      </c>
      <c r="O225" s="29">
        <f aca="true" t="shared" si="165" ref="O225:O226">_xlfn.IFERROR(E225/($L225),"..")</f>
        <v>0.1797872340425532</v>
      </c>
      <c r="P225" s="29">
        <f>_xlfn.IFERROR(F225/($L225),"..")</f>
        <v>0.7893617021276595</v>
      </c>
      <c r="Q225" s="29">
        <f t="shared" si="132"/>
        <v>0.2404255319148936</v>
      </c>
      <c r="R225" s="29">
        <f t="shared" si="133"/>
        <v>0.045744680851063826</v>
      </c>
      <c r="S225" s="29">
        <f t="shared" si="134"/>
        <v>0.10957446808510639</v>
      </c>
      <c r="T225" s="29">
        <f t="shared" si="135"/>
        <v>0.039361702127659576</v>
      </c>
      <c r="U225" s="29">
        <f t="shared" si="136"/>
        <v>0.10638297872340426</v>
      </c>
    </row>
    <row r="226" spans="1:21" ht="14">
      <c r="A226" s="18"/>
      <c r="B226" s="15" t="s">
        <v>23</v>
      </c>
      <c r="C226" s="14" t="s">
        <v>19</v>
      </c>
      <c r="D226" s="19">
        <v>22881</v>
      </c>
      <c r="E226" s="19">
        <v>1083</v>
      </c>
      <c r="F226" s="19">
        <v>17598</v>
      </c>
      <c r="G226" s="19">
        <v>7482</v>
      </c>
      <c r="H226" s="19">
        <v>1710</v>
      </c>
      <c r="I226" s="19">
        <v>3195</v>
      </c>
      <c r="J226" s="19">
        <v>2106</v>
      </c>
      <c r="K226" s="19">
        <v>2937</v>
      </c>
      <c r="L226" s="19">
        <v>18963</v>
      </c>
      <c r="M226" s="19">
        <v>3918</v>
      </c>
      <c r="O226" s="29">
        <f t="shared" si="165"/>
        <v>0.057111216579655115</v>
      </c>
      <c r="P226" s="29">
        <f aca="true" t="shared" si="166" ref="P226:P227">_xlfn.IFERROR(F226/($L226),"..")</f>
        <v>0.9280177187153932</v>
      </c>
      <c r="Q226" s="29">
        <f t="shared" si="132"/>
        <v>0.3945578231292517</v>
      </c>
      <c r="R226" s="29">
        <f t="shared" si="133"/>
        <v>0.09017560512577123</v>
      </c>
      <c r="S226" s="29">
        <f t="shared" si="134"/>
        <v>0.1684859990507831</v>
      </c>
      <c r="T226" s="29">
        <f t="shared" si="135"/>
        <v>0.11105837683910774</v>
      </c>
      <c r="U226" s="29">
        <f t="shared" si="136"/>
        <v>0.15488055687391236</v>
      </c>
    </row>
    <row r="227" spans="1:21" ht="14">
      <c r="A227" s="17"/>
      <c r="B227" s="15" t="s">
        <v>24</v>
      </c>
      <c r="C227" s="14" t="s">
        <v>19</v>
      </c>
      <c r="D227" s="20">
        <v>10758</v>
      </c>
      <c r="E227" s="20">
        <v>1386</v>
      </c>
      <c r="F227" s="20">
        <v>7599</v>
      </c>
      <c r="G227" s="20">
        <v>411</v>
      </c>
      <c r="H227" s="20">
        <v>606</v>
      </c>
      <c r="I227" s="20">
        <v>1002</v>
      </c>
      <c r="J227" s="20">
        <v>834</v>
      </c>
      <c r="K227" s="20">
        <v>1680</v>
      </c>
      <c r="L227" s="20">
        <v>9273</v>
      </c>
      <c r="M227" s="20">
        <v>1482</v>
      </c>
      <c r="O227" s="29">
        <f>_xlfn.IFERROR(E227/($L227),"..")</f>
        <v>0.1494661921708185</v>
      </c>
      <c r="P227" s="29">
        <f t="shared" si="166"/>
        <v>0.8194758977677127</v>
      </c>
      <c r="Q227" s="29">
        <f t="shared" si="132"/>
        <v>0.04432222581688774</v>
      </c>
      <c r="R227" s="29">
        <f t="shared" si="133"/>
        <v>0.06535101908767389</v>
      </c>
      <c r="S227" s="29">
        <f t="shared" si="134"/>
        <v>0.10805564542219347</v>
      </c>
      <c r="T227" s="29">
        <f t="shared" si="135"/>
        <v>0.08993853121967</v>
      </c>
      <c r="U227" s="29">
        <f t="shared" si="136"/>
        <v>0.18117114202523454</v>
      </c>
    </row>
    <row r="228" spans="1:21" ht="14">
      <c r="A228" s="16" t="s">
        <v>79</v>
      </c>
      <c r="B228" s="15" t="s">
        <v>21</v>
      </c>
      <c r="C228" s="14" t="s">
        <v>19</v>
      </c>
      <c r="D228" s="19">
        <v>109152</v>
      </c>
      <c r="E228" s="19">
        <v>9429</v>
      </c>
      <c r="F228" s="19">
        <v>78636</v>
      </c>
      <c r="G228" s="19">
        <v>26949</v>
      </c>
      <c r="H228" s="19">
        <v>6672</v>
      </c>
      <c r="I228" s="19">
        <v>13653</v>
      </c>
      <c r="J228" s="19">
        <v>7818</v>
      </c>
      <c r="K228" s="19">
        <v>13014</v>
      </c>
      <c r="L228" s="19">
        <v>90240</v>
      </c>
      <c r="M228" s="19">
        <v>18912</v>
      </c>
      <c r="O228" s="29">
        <f aca="true" t="shared" si="167" ref="O228:O229">_xlfn.IFERROR(E228/($L228),"..")</f>
        <v>0.10448803191489361</v>
      </c>
      <c r="P228" s="29">
        <f>_xlfn.IFERROR(F228/($L228),"..")</f>
        <v>0.8714095744680851</v>
      </c>
      <c r="Q228" s="29">
        <f t="shared" si="132"/>
        <v>0.29863696808510637</v>
      </c>
      <c r="R228" s="29">
        <f t="shared" si="133"/>
        <v>0.07393617021276595</v>
      </c>
      <c r="S228" s="29">
        <f t="shared" si="134"/>
        <v>0.1512965425531915</v>
      </c>
      <c r="T228" s="29">
        <f t="shared" si="135"/>
        <v>0.08663563829787234</v>
      </c>
      <c r="U228" s="29">
        <f t="shared" si="136"/>
        <v>0.14421542553191488</v>
      </c>
    </row>
    <row r="229" spans="1:21" ht="14">
      <c r="A229" s="18"/>
      <c r="B229" s="15" t="s">
        <v>22</v>
      </c>
      <c r="C229" s="14" t="s">
        <v>19</v>
      </c>
      <c r="D229" s="20">
        <v>23235</v>
      </c>
      <c r="E229" s="20">
        <v>2808</v>
      </c>
      <c r="F229" s="20">
        <v>13689</v>
      </c>
      <c r="G229" s="20">
        <v>3999</v>
      </c>
      <c r="H229" s="20">
        <v>759</v>
      </c>
      <c r="I229" s="20">
        <v>1923</v>
      </c>
      <c r="J229" s="20">
        <v>708</v>
      </c>
      <c r="K229" s="20">
        <v>1833</v>
      </c>
      <c r="L229" s="20">
        <v>17016</v>
      </c>
      <c r="M229" s="20">
        <v>6222</v>
      </c>
      <c r="O229" s="29">
        <f t="shared" si="167"/>
        <v>0.16502115655853314</v>
      </c>
      <c r="P229" s="29">
        <f aca="true" t="shared" si="168" ref="P229:P230">_xlfn.IFERROR(F229/($L229),"..")</f>
        <v>0.8044781382228491</v>
      </c>
      <c r="Q229" s="29">
        <f t="shared" si="132"/>
        <v>0.23501410437235543</v>
      </c>
      <c r="R229" s="29">
        <f t="shared" si="133"/>
        <v>0.044605077574047955</v>
      </c>
      <c r="S229" s="29">
        <f t="shared" si="134"/>
        <v>0.11301128349788435</v>
      </c>
      <c r="T229" s="29">
        <f t="shared" si="135"/>
        <v>0.04160789844851904</v>
      </c>
      <c r="U229" s="29">
        <f t="shared" si="136"/>
        <v>0.10772214386459802</v>
      </c>
    </row>
    <row r="230" spans="1:21" ht="14">
      <c r="A230" s="18"/>
      <c r="B230" s="15" t="s">
        <v>23</v>
      </c>
      <c r="C230" s="14" t="s">
        <v>19</v>
      </c>
      <c r="D230" s="19">
        <v>58938</v>
      </c>
      <c r="E230" s="19">
        <v>2682</v>
      </c>
      <c r="F230" s="19">
        <v>46569</v>
      </c>
      <c r="G230" s="19">
        <v>22029</v>
      </c>
      <c r="H230" s="19">
        <v>4374</v>
      </c>
      <c r="I230" s="19">
        <v>8814</v>
      </c>
      <c r="J230" s="19">
        <v>5022</v>
      </c>
      <c r="K230" s="19">
        <v>7191</v>
      </c>
      <c r="L230" s="19">
        <v>50112</v>
      </c>
      <c r="M230" s="19">
        <v>8826</v>
      </c>
      <c r="O230" s="29">
        <f>_xlfn.IFERROR(E230/($L230),"..")</f>
        <v>0.053520114942528736</v>
      </c>
      <c r="P230" s="29">
        <f t="shared" si="168"/>
        <v>0.9292983716475096</v>
      </c>
      <c r="Q230" s="29">
        <f t="shared" si="132"/>
        <v>0.43959530651340994</v>
      </c>
      <c r="R230" s="29">
        <f t="shared" si="133"/>
        <v>0.08728448275862069</v>
      </c>
      <c r="S230" s="29">
        <f t="shared" si="134"/>
        <v>0.1758860153256705</v>
      </c>
      <c r="T230" s="29">
        <f t="shared" si="135"/>
        <v>0.10021551724137931</v>
      </c>
      <c r="U230" s="29">
        <f t="shared" si="136"/>
        <v>0.1434985632183908</v>
      </c>
    </row>
    <row r="231" spans="1:21" ht="14">
      <c r="A231" s="17"/>
      <c r="B231" s="15" t="s">
        <v>24</v>
      </c>
      <c r="C231" s="14" t="s">
        <v>19</v>
      </c>
      <c r="D231" s="20">
        <v>26979</v>
      </c>
      <c r="E231" s="20">
        <v>3939</v>
      </c>
      <c r="F231" s="20">
        <v>18378</v>
      </c>
      <c r="G231" s="20">
        <v>918</v>
      </c>
      <c r="H231" s="20">
        <v>1539</v>
      </c>
      <c r="I231" s="20">
        <v>2916</v>
      </c>
      <c r="J231" s="20">
        <v>2088</v>
      </c>
      <c r="K231" s="20">
        <v>3993</v>
      </c>
      <c r="L231" s="20">
        <v>23112</v>
      </c>
      <c r="M231" s="20">
        <v>3864</v>
      </c>
      <c r="O231" s="29">
        <f aca="true" t="shared" si="169" ref="O231:O232">_xlfn.IFERROR(E231/($L231),"..")</f>
        <v>0.17043094496365524</v>
      </c>
      <c r="P231" s="29">
        <f>_xlfn.IFERROR(F231/($L231),"..")</f>
        <v>0.7951713395638629</v>
      </c>
      <c r="Q231" s="29">
        <f t="shared" si="132"/>
        <v>0.0397196261682243</v>
      </c>
      <c r="R231" s="29">
        <f t="shared" si="133"/>
        <v>0.06658878504672897</v>
      </c>
      <c r="S231" s="29">
        <f t="shared" si="134"/>
        <v>0.1261682242990654</v>
      </c>
      <c r="T231" s="29">
        <f t="shared" si="135"/>
        <v>0.09034267912772585</v>
      </c>
      <c r="U231" s="29">
        <f t="shared" si="136"/>
        <v>0.17276739356178608</v>
      </c>
    </row>
    <row r="232" spans="1:21" ht="14">
      <c r="A232" s="16" t="s">
        <v>80</v>
      </c>
      <c r="B232" s="15" t="s">
        <v>21</v>
      </c>
      <c r="C232" s="14" t="s">
        <v>19</v>
      </c>
      <c r="D232" s="19">
        <v>55764</v>
      </c>
      <c r="E232" s="19">
        <v>4734</v>
      </c>
      <c r="F232" s="19">
        <v>37005</v>
      </c>
      <c r="G232" s="19">
        <v>13575</v>
      </c>
      <c r="H232" s="19">
        <v>3849</v>
      </c>
      <c r="I232" s="19">
        <v>7056</v>
      </c>
      <c r="J232" s="19">
        <v>3966</v>
      </c>
      <c r="K232" s="19">
        <v>7215</v>
      </c>
      <c r="L232" s="19">
        <v>42906</v>
      </c>
      <c r="M232" s="19">
        <v>12858</v>
      </c>
      <c r="O232" s="29">
        <f t="shared" si="169"/>
        <v>0.110334218990351</v>
      </c>
      <c r="P232" s="29">
        <f aca="true" t="shared" si="170" ref="P232:P233">_xlfn.IFERROR(F232/($L232),"..")</f>
        <v>0.8624667878618375</v>
      </c>
      <c r="Q232" s="29">
        <f t="shared" si="132"/>
        <v>0.3163893161795553</v>
      </c>
      <c r="R232" s="29">
        <f t="shared" si="133"/>
        <v>0.08970773318417005</v>
      </c>
      <c r="S232" s="29">
        <f t="shared" si="134"/>
        <v>0.16445252412250036</v>
      </c>
      <c r="T232" s="29">
        <f t="shared" si="135"/>
        <v>0.09243462452803804</v>
      </c>
      <c r="U232" s="29">
        <f t="shared" si="136"/>
        <v>0.16815829953852607</v>
      </c>
    </row>
    <row r="233" spans="1:21" ht="14">
      <c r="A233" s="18"/>
      <c r="B233" s="15" t="s">
        <v>22</v>
      </c>
      <c r="C233" s="14" t="s">
        <v>19</v>
      </c>
      <c r="D233" s="20">
        <v>14148</v>
      </c>
      <c r="E233" s="20">
        <v>1542</v>
      </c>
      <c r="F233" s="20">
        <v>7680</v>
      </c>
      <c r="G233" s="20">
        <v>2781</v>
      </c>
      <c r="H233" s="20">
        <v>594</v>
      </c>
      <c r="I233" s="20">
        <v>1248</v>
      </c>
      <c r="J233" s="20">
        <v>504</v>
      </c>
      <c r="K233" s="20">
        <v>1131</v>
      </c>
      <c r="L233" s="20">
        <v>9546</v>
      </c>
      <c r="M233" s="20">
        <v>4605</v>
      </c>
      <c r="O233" s="29">
        <f>_xlfn.IFERROR(E233/($L233),"..")</f>
        <v>0.16153362664990573</v>
      </c>
      <c r="P233" s="29">
        <f t="shared" si="170"/>
        <v>0.8045254556882464</v>
      </c>
      <c r="Q233" s="29">
        <f t="shared" si="132"/>
        <v>0.2913262099308611</v>
      </c>
      <c r="R233" s="29">
        <f t="shared" si="133"/>
        <v>0.06222501571338781</v>
      </c>
      <c r="S233" s="29">
        <f t="shared" si="134"/>
        <v>0.13073538654934003</v>
      </c>
      <c r="T233" s="29">
        <f t="shared" si="135"/>
        <v>0.05279698302954117</v>
      </c>
      <c r="U233" s="29">
        <f t="shared" si="136"/>
        <v>0.1184789440603394</v>
      </c>
    </row>
    <row r="234" spans="1:21" ht="14">
      <c r="A234" s="18"/>
      <c r="B234" s="15" t="s">
        <v>23</v>
      </c>
      <c r="C234" s="14" t="s">
        <v>19</v>
      </c>
      <c r="D234" s="19">
        <v>31248</v>
      </c>
      <c r="E234" s="19">
        <v>1686</v>
      </c>
      <c r="F234" s="19">
        <v>22503</v>
      </c>
      <c r="G234" s="19">
        <v>10260</v>
      </c>
      <c r="H234" s="19">
        <v>2634</v>
      </c>
      <c r="I234" s="19">
        <v>4698</v>
      </c>
      <c r="J234" s="19">
        <v>2676</v>
      </c>
      <c r="K234" s="19">
        <v>4458</v>
      </c>
      <c r="L234" s="19">
        <v>24711</v>
      </c>
      <c r="M234" s="19">
        <v>6540</v>
      </c>
      <c r="O234" s="29">
        <f aca="true" t="shared" si="171" ref="O234:O235">_xlfn.IFERROR(E234/($L234),"..")</f>
        <v>0.06822872405001822</v>
      </c>
      <c r="P234" s="29">
        <f>_xlfn.IFERROR(F234/($L234),"..")</f>
        <v>0.9106470802476629</v>
      </c>
      <c r="Q234" s="29">
        <f t="shared" si="132"/>
        <v>0.4151997086317834</v>
      </c>
      <c r="R234" s="29">
        <f t="shared" si="133"/>
        <v>0.10659220590020639</v>
      </c>
      <c r="S234" s="29">
        <f t="shared" si="134"/>
        <v>0.19011776132086924</v>
      </c>
      <c r="T234" s="29">
        <f t="shared" si="135"/>
        <v>0.10829185383027802</v>
      </c>
      <c r="U234" s="29">
        <f t="shared" si="136"/>
        <v>0.18040548743474566</v>
      </c>
    </row>
    <row r="235" spans="1:21" ht="14">
      <c r="A235" s="17"/>
      <c r="B235" s="15" t="s">
        <v>24</v>
      </c>
      <c r="C235" s="14" t="s">
        <v>19</v>
      </c>
      <c r="D235" s="20">
        <v>10365</v>
      </c>
      <c r="E235" s="20">
        <v>1509</v>
      </c>
      <c r="F235" s="20">
        <v>6822</v>
      </c>
      <c r="G235" s="20">
        <v>528</v>
      </c>
      <c r="H235" s="20">
        <v>621</v>
      </c>
      <c r="I235" s="20">
        <v>1107</v>
      </c>
      <c r="J235" s="20">
        <v>783</v>
      </c>
      <c r="K235" s="20">
        <v>1623</v>
      </c>
      <c r="L235" s="20">
        <v>8649</v>
      </c>
      <c r="M235" s="20">
        <v>1716</v>
      </c>
      <c r="O235" s="29">
        <f t="shared" si="171"/>
        <v>0.17447103711411724</v>
      </c>
      <c r="P235" s="29">
        <f aca="true" t="shared" si="172" ref="P235:P236">_xlfn.IFERROR(F235/($L235),"..")</f>
        <v>0.7887617065556711</v>
      </c>
      <c r="Q235" s="29">
        <f t="shared" si="132"/>
        <v>0.061047519944502256</v>
      </c>
      <c r="R235" s="29">
        <f t="shared" si="133"/>
        <v>0.07180020811654526</v>
      </c>
      <c r="S235" s="29">
        <f t="shared" si="134"/>
        <v>0.1279916753381894</v>
      </c>
      <c r="T235" s="29">
        <f t="shared" si="135"/>
        <v>0.09053069719042664</v>
      </c>
      <c r="U235" s="29">
        <f t="shared" si="136"/>
        <v>0.18765175164758932</v>
      </c>
    </row>
    <row r="236" spans="1:21" ht="14">
      <c r="A236" s="16" t="s">
        <v>81</v>
      </c>
      <c r="B236" s="15" t="s">
        <v>21</v>
      </c>
      <c r="C236" s="14" t="s">
        <v>19</v>
      </c>
      <c r="D236" s="19">
        <v>27687</v>
      </c>
      <c r="E236" s="19">
        <v>2181</v>
      </c>
      <c r="F236" s="19">
        <v>18504</v>
      </c>
      <c r="G236" s="19">
        <v>6645</v>
      </c>
      <c r="H236" s="19">
        <v>2064</v>
      </c>
      <c r="I236" s="19">
        <v>3939</v>
      </c>
      <c r="J236" s="19">
        <v>2427</v>
      </c>
      <c r="K236" s="19">
        <v>4536</v>
      </c>
      <c r="L236" s="19">
        <v>21264</v>
      </c>
      <c r="M236" s="19">
        <v>6423</v>
      </c>
      <c r="O236" s="29">
        <f>_xlfn.IFERROR(E236/($L236),"..")</f>
        <v>0.10256772009029345</v>
      </c>
      <c r="P236" s="29">
        <f t="shared" si="172"/>
        <v>0.8702031602708804</v>
      </c>
      <c r="Q236" s="29">
        <f t="shared" si="132"/>
        <v>0.3125</v>
      </c>
      <c r="R236" s="29">
        <f t="shared" si="133"/>
        <v>0.09706546275395034</v>
      </c>
      <c r="S236" s="29">
        <f t="shared" si="134"/>
        <v>0.18524266365688488</v>
      </c>
      <c r="T236" s="29">
        <f t="shared" si="135"/>
        <v>0.11413656884875846</v>
      </c>
      <c r="U236" s="29">
        <f t="shared" si="136"/>
        <v>0.21331828442437922</v>
      </c>
    </row>
    <row r="237" spans="1:21" ht="14">
      <c r="A237" s="18"/>
      <c r="B237" s="15" t="s">
        <v>22</v>
      </c>
      <c r="C237" s="14" t="s">
        <v>19</v>
      </c>
      <c r="D237" s="20">
        <v>6177</v>
      </c>
      <c r="E237" s="20">
        <v>597</v>
      </c>
      <c r="F237" s="20">
        <v>3273</v>
      </c>
      <c r="G237" s="20">
        <v>1278</v>
      </c>
      <c r="H237" s="20">
        <v>321</v>
      </c>
      <c r="I237" s="20">
        <v>636</v>
      </c>
      <c r="J237" s="20">
        <v>279</v>
      </c>
      <c r="K237" s="20">
        <v>639</v>
      </c>
      <c r="L237" s="20">
        <v>3999</v>
      </c>
      <c r="M237" s="20">
        <v>2178</v>
      </c>
      <c r="O237" s="29">
        <f aca="true" t="shared" si="173" ref="O237:O238">_xlfn.IFERROR(E237/($L237),"..")</f>
        <v>0.14928732183045762</v>
      </c>
      <c r="P237" s="29">
        <f>_xlfn.IFERROR(F237/($L237),"..")</f>
        <v>0.8184546136534133</v>
      </c>
      <c r="Q237" s="29">
        <f t="shared" si="132"/>
        <v>0.31957989497374345</v>
      </c>
      <c r="R237" s="29">
        <f t="shared" si="133"/>
        <v>0.08027006751687922</v>
      </c>
      <c r="S237" s="29">
        <f t="shared" si="134"/>
        <v>0.159039759939985</v>
      </c>
      <c r="T237" s="29">
        <f t="shared" si="135"/>
        <v>0.06976744186046512</v>
      </c>
      <c r="U237" s="29">
        <f t="shared" si="136"/>
        <v>0.15978994748687173</v>
      </c>
    </row>
    <row r="238" spans="1:21" ht="14">
      <c r="A238" s="18"/>
      <c r="B238" s="15" t="s">
        <v>23</v>
      </c>
      <c r="C238" s="14" t="s">
        <v>19</v>
      </c>
      <c r="D238" s="19">
        <v>15303</v>
      </c>
      <c r="E238" s="19">
        <v>735</v>
      </c>
      <c r="F238" s="19">
        <v>11097</v>
      </c>
      <c r="G238" s="19">
        <v>5049</v>
      </c>
      <c r="H238" s="19">
        <v>1365</v>
      </c>
      <c r="I238" s="19">
        <v>2643</v>
      </c>
      <c r="J238" s="19">
        <v>1623</v>
      </c>
      <c r="K238" s="19">
        <v>2715</v>
      </c>
      <c r="L238" s="19">
        <v>12096</v>
      </c>
      <c r="M238" s="19">
        <v>3204</v>
      </c>
      <c r="O238" s="29">
        <f t="shared" si="173"/>
        <v>0.06076388888888889</v>
      </c>
      <c r="P238" s="29">
        <f aca="true" t="shared" si="174" ref="P238:P239">_xlfn.IFERROR(F238/($L238),"..")</f>
        <v>0.9174107142857143</v>
      </c>
      <c r="Q238" s="29">
        <f t="shared" si="132"/>
        <v>0.4174107142857143</v>
      </c>
      <c r="R238" s="29">
        <f t="shared" si="133"/>
        <v>0.11284722222222222</v>
      </c>
      <c r="S238" s="29">
        <f t="shared" si="134"/>
        <v>0.21850198412698413</v>
      </c>
      <c r="T238" s="29">
        <f t="shared" si="135"/>
        <v>0.1341765873015873</v>
      </c>
      <c r="U238" s="29">
        <f t="shared" si="136"/>
        <v>0.2244543650793651</v>
      </c>
    </row>
    <row r="239" spans="1:21" ht="14">
      <c r="A239" s="17"/>
      <c r="B239" s="15" t="s">
        <v>24</v>
      </c>
      <c r="C239" s="14" t="s">
        <v>19</v>
      </c>
      <c r="D239" s="20">
        <v>6207</v>
      </c>
      <c r="E239" s="20">
        <v>849</v>
      </c>
      <c r="F239" s="20">
        <v>4131</v>
      </c>
      <c r="G239" s="20">
        <v>315</v>
      </c>
      <c r="H239" s="20">
        <v>381</v>
      </c>
      <c r="I239" s="20">
        <v>657</v>
      </c>
      <c r="J239" s="20">
        <v>528</v>
      </c>
      <c r="K239" s="20">
        <v>1182</v>
      </c>
      <c r="L239" s="20">
        <v>5166</v>
      </c>
      <c r="M239" s="20">
        <v>1041</v>
      </c>
      <c r="O239" s="29">
        <f>_xlfn.IFERROR(E239/($L239),"..")</f>
        <v>0.16434378629500582</v>
      </c>
      <c r="P239" s="29">
        <f t="shared" si="174"/>
        <v>0.7996515679442509</v>
      </c>
      <c r="Q239" s="29">
        <f t="shared" si="132"/>
        <v>0.06097560975609756</v>
      </c>
      <c r="R239" s="29">
        <f t="shared" si="133"/>
        <v>0.07375145180023229</v>
      </c>
      <c r="S239" s="29">
        <f t="shared" si="134"/>
        <v>0.12717770034843207</v>
      </c>
      <c r="T239" s="29">
        <f t="shared" si="135"/>
        <v>0.10220673635307782</v>
      </c>
      <c r="U239" s="29">
        <f t="shared" si="136"/>
        <v>0.22880371660859466</v>
      </c>
    </row>
    <row r="240" spans="1:21" ht="14">
      <c r="A240" s="16" t="s">
        <v>82</v>
      </c>
      <c r="B240" s="15" t="s">
        <v>21</v>
      </c>
      <c r="C240" s="14" t="s">
        <v>19</v>
      </c>
      <c r="D240" s="19">
        <v>5433</v>
      </c>
      <c r="E240" s="19">
        <v>534</v>
      </c>
      <c r="F240" s="19">
        <v>3237</v>
      </c>
      <c r="G240" s="19">
        <v>1155</v>
      </c>
      <c r="H240" s="19">
        <v>495</v>
      </c>
      <c r="I240" s="19">
        <v>681</v>
      </c>
      <c r="J240" s="19">
        <v>426</v>
      </c>
      <c r="K240" s="19">
        <v>726</v>
      </c>
      <c r="L240" s="19">
        <v>3897</v>
      </c>
      <c r="M240" s="19">
        <v>1533</v>
      </c>
      <c r="O240" s="29">
        <f aca="true" t="shared" si="175" ref="O240:O241">_xlfn.IFERROR(E240/($L240),"..")</f>
        <v>0.13702848344880678</v>
      </c>
      <c r="P240" s="29">
        <f>_xlfn.IFERROR(F240/($L240),"..")</f>
        <v>0.8306389530408006</v>
      </c>
      <c r="Q240" s="29">
        <f t="shared" si="132"/>
        <v>0.2963818321785989</v>
      </c>
      <c r="R240" s="29">
        <f t="shared" si="133"/>
        <v>0.12702078521939955</v>
      </c>
      <c r="S240" s="29">
        <f t="shared" si="134"/>
        <v>0.1747498075442648</v>
      </c>
      <c r="T240" s="29">
        <f t="shared" si="135"/>
        <v>0.10931485758275597</v>
      </c>
      <c r="U240" s="29">
        <f t="shared" si="136"/>
        <v>0.18629715165511931</v>
      </c>
    </row>
    <row r="241" spans="1:21" ht="14">
      <c r="A241" s="18"/>
      <c r="B241" s="15" t="s">
        <v>22</v>
      </c>
      <c r="C241" s="14" t="s">
        <v>19</v>
      </c>
      <c r="D241" s="20">
        <v>1275</v>
      </c>
      <c r="E241" s="20">
        <v>123</v>
      </c>
      <c r="F241" s="20">
        <v>618</v>
      </c>
      <c r="G241" s="20">
        <v>333</v>
      </c>
      <c r="H241" s="20">
        <v>78</v>
      </c>
      <c r="I241" s="20">
        <v>156</v>
      </c>
      <c r="J241" s="20">
        <v>57</v>
      </c>
      <c r="K241" s="20">
        <v>111</v>
      </c>
      <c r="L241" s="20">
        <v>768</v>
      </c>
      <c r="M241" s="20">
        <v>504</v>
      </c>
      <c r="O241" s="29">
        <f t="shared" si="175"/>
        <v>0.16015625</v>
      </c>
      <c r="P241" s="29">
        <f aca="true" t="shared" si="176" ref="P241:P242">_xlfn.IFERROR(F241/($L241),"..")</f>
        <v>0.8046875</v>
      </c>
      <c r="Q241" s="29">
        <f t="shared" si="132"/>
        <v>0.43359375</v>
      </c>
      <c r="R241" s="29">
        <f t="shared" si="133"/>
        <v>0.1015625</v>
      </c>
      <c r="S241" s="29">
        <f t="shared" si="134"/>
        <v>0.203125</v>
      </c>
      <c r="T241" s="29">
        <f t="shared" si="135"/>
        <v>0.07421875</v>
      </c>
      <c r="U241" s="29">
        <f t="shared" si="136"/>
        <v>0.14453125</v>
      </c>
    </row>
    <row r="242" spans="1:21" ht="14">
      <c r="A242" s="18"/>
      <c r="B242" s="15" t="s">
        <v>23</v>
      </c>
      <c r="C242" s="14" t="s">
        <v>19</v>
      </c>
      <c r="D242" s="19">
        <v>2733</v>
      </c>
      <c r="E242" s="19">
        <v>174</v>
      </c>
      <c r="F242" s="19">
        <v>1716</v>
      </c>
      <c r="G242" s="19">
        <v>756</v>
      </c>
      <c r="H242" s="19">
        <v>327</v>
      </c>
      <c r="I242" s="19">
        <v>432</v>
      </c>
      <c r="J242" s="19">
        <v>285</v>
      </c>
      <c r="K242" s="19">
        <v>396</v>
      </c>
      <c r="L242" s="19">
        <v>1941</v>
      </c>
      <c r="M242" s="19">
        <v>792</v>
      </c>
      <c r="O242" s="29">
        <f>_xlfn.IFERROR(E242/($L242),"..")</f>
        <v>0.08964451313755796</v>
      </c>
      <c r="P242" s="29">
        <f t="shared" si="176"/>
        <v>0.884080370942813</v>
      </c>
      <c r="Q242" s="29">
        <f t="shared" si="132"/>
        <v>0.3894899536321484</v>
      </c>
      <c r="R242" s="29">
        <f t="shared" si="133"/>
        <v>0.16846986089644514</v>
      </c>
      <c r="S242" s="29">
        <f t="shared" si="134"/>
        <v>0.22256568778979907</v>
      </c>
      <c r="T242" s="29">
        <f t="shared" si="135"/>
        <v>0.14683153013910355</v>
      </c>
      <c r="U242" s="29">
        <f t="shared" si="136"/>
        <v>0.20401854714064915</v>
      </c>
    </row>
    <row r="243" spans="1:21" ht="14">
      <c r="A243" s="17"/>
      <c r="B243" s="15" t="s">
        <v>24</v>
      </c>
      <c r="C243" s="14" t="s">
        <v>19</v>
      </c>
      <c r="D243" s="20">
        <v>1425</v>
      </c>
      <c r="E243" s="20">
        <v>237</v>
      </c>
      <c r="F243" s="20">
        <v>903</v>
      </c>
      <c r="G243" s="20">
        <v>69</v>
      </c>
      <c r="H243" s="20">
        <v>93</v>
      </c>
      <c r="I243" s="20">
        <v>96</v>
      </c>
      <c r="J243" s="20">
        <v>87</v>
      </c>
      <c r="K243" s="20">
        <v>222</v>
      </c>
      <c r="L243" s="20">
        <v>1188</v>
      </c>
      <c r="M243" s="20">
        <v>237</v>
      </c>
      <c r="O243" s="29">
        <f aca="true" t="shared" si="177" ref="O243:O244">_xlfn.IFERROR(E243/($L243),"..")</f>
        <v>0.1994949494949495</v>
      </c>
      <c r="P243" s="29">
        <f>_xlfn.IFERROR(F243/($L243),"..")</f>
        <v>0.76010101010101</v>
      </c>
      <c r="Q243" s="29">
        <f t="shared" si="132"/>
        <v>0.05808080808080808</v>
      </c>
      <c r="R243" s="29">
        <f t="shared" si="133"/>
        <v>0.07828282828282829</v>
      </c>
      <c r="S243" s="29">
        <f t="shared" si="134"/>
        <v>0.08080808080808081</v>
      </c>
      <c r="T243" s="29">
        <f t="shared" si="135"/>
        <v>0.07323232323232323</v>
      </c>
      <c r="U243" s="29">
        <f t="shared" si="136"/>
        <v>0.18686868686868688</v>
      </c>
    </row>
    <row r="244" spans="1:21" ht="14">
      <c r="A244" s="16" t="s">
        <v>83</v>
      </c>
      <c r="B244" s="15" t="s">
        <v>21</v>
      </c>
      <c r="C244" s="14" t="s">
        <v>19</v>
      </c>
      <c r="D244" s="19">
        <v>7179</v>
      </c>
      <c r="E244" s="19">
        <v>570</v>
      </c>
      <c r="F244" s="19">
        <v>4281</v>
      </c>
      <c r="G244" s="19">
        <v>1428</v>
      </c>
      <c r="H244" s="19">
        <v>558</v>
      </c>
      <c r="I244" s="19">
        <v>885</v>
      </c>
      <c r="J244" s="19">
        <v>618</v>
      </c>
      <c r="K244" s="19">
        <v>1236</v>
      </c>
      <c r="L244" s="19">
        <v>5022</v>
      </c>
      <c r="M244" s="19">
        <v>2157</v>
      </c>
      <c r="O244" s="29">
        <f t="shared" si="177"/>
        <v>0.1135005973715651</v>
      </c>
      <c r="P244" s="29">
        <f aca="true" t="shared" si="178" ref="P244:P245">_xlfn.IFERROR(F244/($L244),"..")</f>
        <v>0.8524492234169654</v>
      </c>
      <c r="Q244" s="29">
        <f t="shared" si="132"/>
        <v>0.2843488649940263</v>
      </c>
      <c r="R244" s="29">
        <f t="shared" si="133"/>
        <v>0.1111111111111111</v>
      </c>
      <c r="S244" s="29">
        <f t="shared" si="134"/>
        <v>0.17622461170848266</v>
      </c>
      <c r="T244" s="29">
        <f t="shared" si="135"/>
        <v>0.12305854241338113</v>
      </c>
      <c r="U244" s="29">
        <f t="shared" si="136"/>
        <v>0.24611708482676226</v>
      </c>
    </row>
    <row r="245" spans="1:21" ht="14">
      <c r="A245" s="18"/>
      <c r="B245" s="15" t="s">
        <v>22</v>
      </c>
      <c r="C245" s="14" t="s">
        <v>19</v>
      </c>
      <c r="D245" s="20">
        <v>1596</v>
      </c>
      <c r="E245" s="20">
        <v>141</v>
      </c>
      <c r="F245" s="20">
        <v>768</v>
      </c>
      <c r="G245" s="20">
        <v>342</v>
      </c>
      <c r="H245" s="20">
        <v>72</v>
      </c>
      <c r="I245" s="20">
        <v>153</v>
      </c>
      <c r="J245" s="20">
        <v>75</v>
      </c>
      <c r="K245" s="20">
        <v>168</v>
      </c>
      <c r="L245" s="20">
        <v>933</v>
      </c>
      <c r="M245" s="20">
        <v>666</v>
      </c>
      <c r="O245" s="29">
        <f>_xlfn.IFERROR(E245/($L245),"..")</f>
        <v>0.15112540192926044</v>
      </c>
      <c r="P245" s="29">
        <f t="shared" si="178"/>
        <v>0.8231511254019293</v>
      </c>
      <c r="Q245" s="29">
        <f aca="true" t="shared" si="179" ref="Q245:Q308">_xlfn.IFERROR(G245/($L245),"..")</f>
        <v>0.3665594855305466</v>
      </c>
      <c r="R245" s="29">
        <f aca="true" t="shared" si="180" ref="R245:R308">_xlfn.IFERROR(H245/($L245),"..")</f>
        <v>0.07717041800643087</v>
      </c>
      <c r="S245" s="29">
        <f aca="true" t="shared" si="181" ref="S245:S308">_xlfn.IFERROR(I245/($L245),"..")</f>
        <v>0.1639871382636656</v>
      </c>
      <c r="T245" s="29">
        <f aca="true" t="shared" si="182" ref="T245:T308">_xlfn.IFERROR(J245/($L245),"..")</f>
        <v>0.08038585209003216</v>
      </c>
      <c r="U245" s="29">
        <f aca="true" t="shared" si="183" ref="U245:U308">_xlfn.IFERROR(K245/($L245),"..")</f>
        <v>0.18006430868167203</v>
      </c>
    </row>
    <row r="246" spans="1:21" ht="14">
      <c r="A246" s="18"/>
      <c r="B246" s="15" t="s">
        <v>23</v>
      </c>
      <c r="C246" s="14" t="s">
        <v>19</v>
      </c>
      <c r="D246" s="19">
        <v>3927</v>
      </c>
      <c r="E246" s="19">
        <v>204</v>
      </c>
      <c r="F246" s="19">
        <v>2469</v>
      </c>
      <c r="G246" s="19">
        <v>999</v>
      </c>
      <c r="H246" s="19">
        <v>378</v>
      </c>
      <c r="I246" s="19">
        <v>621</v>
      </c>
      <c r="J246" s="19">
        <v>426</v>
      </c>
      <c r="K246" s="19">
        <v>744</v>
      </c>
      <c r="L246" s="19">
        <v>2766</v>
      </c>
      <c r="M246" s="19">
        <v>1161</v>
      </c>
      <c r="O246" s="29">
        <f aca="true" t="shared" si="184" ref="O246:O247">_xlfn.IFERROR(E246/($L246),"..")</f>
        <v>0.0737527114967462</v>
      </c>
      <c r="P246" s="29">
        <f>_xlfn.IFERROR(F246/($L246),"..")</f>
        <v>0.8926247288503254</v>
      </c>
      <c r="Q246" s="29">
        <f t="shared" si="179"/>
        <v>0.3611713665943601</v>
      </c>
      <c r="R246" s="29">
        <f t="shared" si="180"/>
        <v>0.13665943600867678</v>
      </c>
      <c r="S246" s="29">
        <f t="shared" si="181"/>
        <v>0.2245119305856833</v>
      </c>
      <c r="T246" s="29">
        <f t="shared" si="182"/>
        <v>0.1540130151843818</v>
      </c>
      <c r="U246" s="29">
        <f t="shared" si="183"/>
        <v>0.26898047722342733</v>
      </c>
    </row>
    <row r="247" spans="1:21" ht="14">
      <c r="A247" s="17"/>
      <c r="B247" s="15" t="s">
        <v>24</v>
      </c>
      <c r="C247" s="14" t="s">
        <v>19</v>
      </c>
      <c r="D247" s="20">
        <v>1659</v>
      </c>
      <c r="E247" s="20">
        <v>225</v>
      </c>
      <c r="F247" s="20">
        <v>1041</v>
      </c>
      <c r="G247" s="20">
        <v>87</v>
      </c>
      <c r="H247" s="20">
        <v>108</v>
      </c>
      <c r="I247" s="20">
        <v>114</v>
      </c>
      <c r="J247" s="20">
        <v>117</v>
      </c>
      <c r="K247" s="20">
        <v>327</v>
      </c>
      <c r="L247" s="20">
        <v>1326</v>
      </c>
      <c r="M247" s="20">
        <v>330</v>
      </c>
      <c r="O247" s="29">
        <f t="shared" si="184"/>
        <v>0.16968325791855204</v>
      </c>
      <c r="P247" s="29">
        <f aca="true" t="shared" si="185" ref="P247:P248">_xlfn.IFERROR(F247/($L247),"..")</f>
        <v>0.7850678733031674</v>
      </c>
      <c r="Q247" s="29">
        <f t="shared" si="179"/>
        <v>0.06561085972850679</v>
      </c>
      <c r="R247" s="29">
        <f t="shared" si="180"/>
        <v>0.08144796380090498</v>
      </c>
      <c r="S247" s="29">
        <f t="shared" si="181"/>
        <v>0.08597285067873303</v>
      </c>
      <c r="T247" s="29">
        <f t="shared" si="182"/>
        <v>0.08823529411764706</v>
      </c>
      <c r="U247" s="29">
        <f t="shared" si="183"/>
        <v>0.24660633484162897</v>
      </c>
    </row>
    <row r="248" spans="1:21" ht="14">
      <c r="A248" s="16" t="s">
        <v>84</v>
      </c>
      <c r="B248" s="15" t="s">
        <v>21</v>
      </c>
      <c r="C248" s="14" t="s">
        <v>19</v>
      </c>
      <c r="D248" s="19">
        <v>36234</v>
      </c>
      <c r="E248" s="19">
        <v>2925</v>
      </c>
      <c r="F248" s="19">
        <v>23835</v>
      </c>
      <c r="G248" s="19">
        <v>9162</v>
      </c>
      <c r="H248" s="19">
        <v>2808</v>
      </c>
      <c r="I248" s="19">
        <v>5631</v>
      </c>
      <c r="J248" s="19">
        <v>3171</v>
      </c>
      <c r="K248" s="19">
        <v>5520</v>
      </c>
      <c r="L248" s="19">
        <v>27603</v>
      </c>
      <c r="M248" s="19">
        <v>8631</v>
      </c>
      <c r="O248" s="29">
        <f>_xlfn.IFERROR(E248/($L248),"..")</f>
        <v>0.10596674274535377</v>
      </c>
      <c r="P248" s="29">
        <f t="shared" si="185"/>
        <v>0.8634930985762417</v>
      </c>
      <c r="Q248" s="29">
        <f t="shared" si="179"/>
        <v>0.33192044343006194</v>
      </c>
      <c r="R248" s="29">
        <f t="shared" si="180"/>
        <v>0.10172807303553962</v>
      </c>
      <c r="S248" s="29">
        <f t="shared" si="181"/>
        <v>0.20399956526464516</v>
      </c>
      <c r="T248" s="29">
        <f t="shared" si="182"/>
        <v>0.1148788175198348</v>
      </c>
      <c r="U248" s="29">
        <f t="shared" si="183"/>
        <v>0.19997826323225737</v>
      </c>
    </row>
    <row r="249" spans="1:21" ht="14">
      <c r="A249" s="18"/>
      <c r="B249" s="15" t="s">
        <v>22</v>
      </c>
      <c r="C249" s="14" t="s">
        <v>19</v>
      </c>
      <c r="D249" s="20">
        <v>8766</v>
      </c>
      <c r="E249" s="20">
        <v>843</v>
      </c>
      <c r="F249" s="20">
        <v>4806</v>
      </c>
      <c r="G249" s="20">
        <v>2031</v>
      </c>
      <c r="H249" s="20">
        <v>477</v>
      </c>
      <c r="I249" s="20">
        <v>1026</v>
      </c>
      <c r="J249" s="20">
        <v>399</v>
      </c>
      <c r="K249" s="20">
        <v>834</v>
      </c>
      <c r="L249" s="20">
        <v>5874</v>
      </c>
      <c r="M249" s="20">
        <v>2892</v>
      </c>
      <c r="O249" s="29">
        <f aca="true" t="shared" si="186" ref="O249:O250">_xlfn.IFERROR(E249/($L249),"..")</f>
        <v>0.1435137895812053</v>
      </c>
      <c r="P249" s="29">
        <f>_xlfn.IFERROR(F249/($L249),"..")</f>
        <v>0.8181818181818182</v>
      </c>
      <c r="Q249" s="29">
        <f t="shared" si="179"/>
        <v>0.34576098059244126</v>
      </c>
      <c r="R249" s="29">
        <f t="shared" si="180"/>
        <v>0.08120531154239019</v>
      </c>
      <c r="S249" s="29">
        <f t="shared" si="181"/>
        <v>0.17466802860061287</v>
      </c>
      <c r="T249" s="29">
        <f t="shared" si="182"/>
        <v>0.067926455566905</v>
      </c>
      <c r="U249" s="29">
        <f t="shared" si="183"/>
        <v>0.14198161389172625</v>
      </c>
    </row>
    <row r="250" spans="1:21" ht="14">
      <c r="A250" s="18"/>
      <c r="B250" s="15" t="s">
        <v>23</v>
      </c>
      <c r="C250" s="14" t="s">
        <v>19</v>
      </c>
      <c r="D250" s="19">
        <v>20124</v>
      </c>
      <c r="E250" s="19">
        <v>996</v>
      </c>
      <c r="F250" s="19">
        <v>14352</v>
      </c>
      <c r="G250" s="19">
        <v>6717</v>
      </c>
      <c r="H250" s="19">
        <v>1914</v>
      </c>
      <c r="I250" s="19">
        <v>3717</v>
      </c>
      <c r="J250" s="19">
        <v>2130</v>
      </c>
      <c r="K250" s="19">
        <v>3372</v>
      </c>
      <c r="L250" s="19">
        <v>15705</v>
      </c>
      <c r="M250" s="19">
        <v>4419</v>
      </c>
      <c r="O250" s="29">
        <f t="shared" si="186"/>
        <v>0.06341929321872015</v>
      </c>
      <c r="P250" s="29">
        <f aca="true" t="shared" si="187" ref="P250:P251">_xlfn.IFERROR(F250/($L250),"..")</f>
        <v>0.9138490926456543</v>
      </c>
      <c r="Q250" s="29">
        <f t="shared" si="179"/>
        <v>0.4276981852913085</v>
      </c>
      <c r="R250" s="29">
        <f t="shared" si="180"/>
        <v>0.1218720152817574</v>
      </c>
      <c r="S250" s="29">
        <f t="shared" si="181"/>
        <v>0.23667621776504297</v>
      </c>
      <c r="T250" s="29">
        <f t="shared" si="182"/>
        <v>0.1356255969436485</v>
      </c>
      <c r="U250" s="29">
        <f t="shared" si="183"/>
        <v>0.21470869149952246</v>
      </c>
    </row>
    <row r="251" spans="1:21" ht="14">
      <c r="A251" s="17"/>
      <c r="B251" s="15" t="s">
        <v>24</v>
      </c>
      <c r="C251" s="14" t="s">
        <v>19</v>
      </c>
      <c r="D251" s="20">
        <v>7344</v>
      </c>
      <c r="E251" s="20">
        <v>1086</v>
      </c>
      <c r="F251" s="20">
        <v>4674</v>
      </c>
      <c r="G251" s="20">
        <v>417</v>
      </c>
      <c r="H251" s="20">
        <v>414</v>
      </c>
      <c r="I251" s="20">
        <v>888</v>
      </c>
      <c r="J251" s="20">
        <v>645</v>
      </c>
      <c r="K251" s="20">
        <v>1317</v>
      </c>
      <c r="L251" s="20">
        <v>6021</v>
      </c>
      <c r="M251" s="20">
        <v>1320</v>
      </c>
      <c r="O251" s="29">
        <f>_xlfn.IFERROR(E251/($L251),"..")</f>
        <v>0.18036870951669157</v>
      </c>
      <c r="P251" s="29">
        <f t="shared" si="187"/>
        <v>0.776283009466866</v>
      </c>
      <c r="Q251" s="29">
        <f t="shared" si="179"/>
        <v>0.06925759840558046</v>
      </c>
      <c r="R251" s="29">
        <f t="shared" si="180"/>
        <v>0.0687593423019432</v>
      </c>
      <c r="S251" s="29">
        <f t="shared" si="181"/>
        <v>0.1474838066766318</v>
      </c>
      <c r="T251" s="29">
        <f t="shared" si="182"/>
        <v>0.10712506228201295</v>
      </c>
      <c r="U251" s="29">
        <f t="shared" si="183"/>
        <v>0.21873442949676133</v>
      </c>
    </row>
    <row r="252" spans="1:21" ht="14">
      <c r="A252" s="16" t="s">
        <v>85</v>
      </c>
      <c r="B252" s="15" t="s">
        <v>21</v>
      </c>
      <c r="C252" s="14" t="s">
        <v>19</v>
      </c>
      <c r="D252" s="19">
        <v>6399</v>
      </c>
      <c r="E252" s="19">
        <v>555</v>
      </c>
      <c r="F252" s="19">
        <v>3996</v>
      </c>
      <c r="G252" s="19">
        <v>1443</v>
      </c>
      <c r="H252" s="19">
        <v>522</v>
      </c>
      <c r="I252" s="19">
        <v>915</v>
      </c>
      <c r="J252" s="19">
        <v>627</v>
      </c>
      <c r="K252" s="19">
        <v>1254</v>
      </c>
      <c r="L252" s="19">
        <v>4707</v>
      </c>
      <c r="M252" s="19">
        <v>1692</v>
      </c>
      <c r="O252" s="29">
        <f aca="true" t="shared" si="188" ref="O252:O253">_xlfn.IFERROR(E252/($L252),"..")</f>
        <v>0.11790949649458253</v>
      </c>
      <c r="P252" s="29">
        <f>_xlfn.IFERROR(F252/($L252),"..")</f>
        <v>0.8489483747609943</v>
      </c>
      <c r="Q252" s="29">
        <f t="shared" si="179"/>
        <v>0.3065646908859146</v>
      </c>
      <c r="R252" s="29">
        <f t="shared" si="180"/>
        <v>0.11089866156787763</v>
      </c>
      <c r="S252" s="29">
        <f t="shared" si="181"/>
        <v>0.19439133205863607</v>
      </c>
      <c r="T252" s="29">
        <f t="shared" si="182"/>
        <v>0.13320586360739325</v>
      </c>
      <c r="U252" s="29">
        <f t="shared" si="183"/>
        <v>0.2664117272147865</v>
      </c>
    </row>
    <row r="253" spans="1:21" ht="14">
      <c r="A253" s="18"/>
      <c r="B253" s="15" t="s">
        <v>22</v>
      </c>
      <c r="C253" s="14" t="s">
        <v>19</v>
      </c>
      <c r="D253" s="20">
        <v>1506</v>
      </c>
      <c r="E253" s="20">
        <v>144</v>
      </c>
      <c r="F253" s="20">
        <v>792</v>
      </c>
      <c r="G253" s="20">
        <v>375</v>
      </c>
      <c r="H253" s="20">
        <v>87</v>
      </c>
      <c r="I253" s="20">
        <v>192</v>
      </c>
      <c r="J253" s="20">
        <v>81</v>
      </c>
      <c r="K253" s="20">
        <v>195</v>
      </c>
      <c r="L253" s="20">
        <v>975</v>
      </c>
      <c r="M253" s="20">
        <v>531</v>
      </c>
      <c r="O253" s="29">
        <f t="shared" si="188"/>
        <v>0.1476923076923077</v>
      </c>
      <c r="P253" s="29">
        <f aca="true" t="shared" si="189" ref="P253:P254">_xlfn.IFERROR(F253/($L253),"..")</f>
        <v>0.8123076923076923</v>
      </c>
      <c r="Q253" s="29">
        <f t="shared" si="179"/>
        <v>0.38461538461538464</v>
      </c>
      <c r="R253" s="29">
        <f t="shared" si="180"/>
        <v>0.08923076923076922</v>
      </c>
      <c r="S253" s="29">
        <f t="shared" si="181"/>
        <v>0.19692307692307692</v>
      </c>
      <c r="T253" s="29">
        <f t="shared" si="182"/>
        <v>0.08307692307692308</v>
      </c>
      <c r="U253" s="29">
        <f t="shared" si="183"/>
        <v>0.2</v>
      </c>
    </row>
    <row r="254" spans="1:21" ht="14">
      <c r="A254" s="18"/>
      <c r="B254" s="15" t="s">
        <v>23</v>
      </c>
      <c r="C254" s="14" t="s">
        <v>19</v>
      </c>
      <c r="D254" s="19">
        <v>3462</v>
      </c>
      <c r="E254" s="19">
        <v>201</v>
      </c>
      <c r="F254" s="19">
        <v>2310</v>
      </c>
      <c r="G254" s="19">
        <v>996</v>
      </c>
      <c r="H254" s="19">
        <v>351</v>
      </c>
      <c r="I254" s="19">
        <v>597</v>
      </c>
      <c r="J254" s="19">
        <v>435</v>
      </c>
      <c r="K254" s="19">
        <v>783</v>
      </c>
      <c r="L254" s="19">
        <v>2595</v>
      </c>
      <c r="M254" s="19">
        <v>867</v>
      </c>
      <c r="O254" s="29">
        <f>_xlfn.IFERROR(E254/($L254),"..")</f>
        <v>0.07745664739884393</v>
      </c>
      <c r="P254" s="29">
        <f t="shared" si="189"/>
        <v>0.8901734104046243</v>
      </c>
      <c r="Q254" s="29">
        <f t="shared" si="179"/>
        <v>0.3838150289017341</v>
      </c>
      <c r="R254" s="29">
        <f t="shared" si="180"/>
        <v>0.1352601156069364</v>
      </c>
      <c r="S254" s="29">
        <f t="shared" si="181"/>
        <v>0.2300578034682081</v>
      </c>
      <c r="T254" s="29">
        <f t="shared" si="182"/>
        <v>0.1676300578034682</v>
      </c>
      <c r="U254" s="29">
        <f t="shared" si="183"/>
        <v>0.3017341040462428</v>
      </c>
    </row>
    <row r="255" spans="1:21" ht="14">
      <c r="A255" s="17"/>
      <c r="B255" s="15" t="s">
        <v>24</v>
      </c>
      <c r="C255" s="14" t="s">
        <v>19</v>
      </c>
      <c r="D255" s="20">
        <v>1434</v>
      </c>
      <c r="E255" s="20">
        <v>210</v>
      </c>
      <c r="F255" s="20">
        <v>894</v>
      </c>
      <c r="G255" s="20">
        <v>75</v>
      </c>
      <c r="H255" s="20">
        <v>84</v>
      </c>
      <c r="I255" s="20">
        <v>126</v>
      </c>
      <c r="J255" s="20">
        <v>111</v>
      </c>
      <c r="K255" s="20">
        <v>276</v>
      </c>
      <c r="L255" s="20">
        <v>1140</v>
      </c>
      <c r="M255" s="20">
        <v>294</v>
      </c>
      <c r="O255" s="29">
        <f aca="true" t="shared" si="190" ref="O255:O256">_xlfn.IFERROR(E255/($L255),"..")</f>
        <v>0.18421052631578946</v>
      </c>
      <c r="P255" s="29">
        <f>_xlfn.IFERROR(F255/($L255),"..")</f>
        <v>0.7842105263157895</v>
      </c>
      <c r="Q255" s="29">
        <f t="shared" si="179"/>
        <v>0.06578947368421052</v>
      </c>
      <c r="R255" s="29">
        <f t="shared" si="180"/>
        <v>0.07368421052631578</v>
      </c>
      <c r="S255" s="29">
        <f t="shared" si="181"/>
        <v>0.11052631578947368</v>
      </c>
      <c r="T255" s="29">
        <f t="shared" si="182"/>
        <v>0.09736842105263158</v>
      </c>
      <c r="U255" s="29">
        <f t="shared" si="183"/>
        <v>0.24210526315789474</v>
      </c>
    </row>
    <row r="256" spans="1:21" ht="14">
      <c r="A256" s="16" t="s">
        <v>86</v>
      </c>
      <c r="B256" s="15" t="s">
        <v>21</v>
      </c>
      <c r="C256" s="14" t="s">
        <v>19</v>
      </c>
      <c r="D256" s="19">
        <v>63843</v>
      </c>
      <c r="E256" s="19">
        <v>5850</v>
      </c>
      <c r="F256" s="19">
        <v>43218</v>
      </c>
      <c r="G256" s="19">
        <v>15177</v>
      </c>
      <c r="H256" s="19">
        <v>4224</v>
      </c>
      <c r="I256" s="19">
        <v>8226</v>
      </c>
      <c r="J256" s="19">
        <v>4896</v>
      </c>
      <c r="K256" s="19">
        <v>7599</v>
      </c>
      <c r="L256" s="19">
        <v>50358</v>
      </c>
      <c r="M256" s="19">
        <v>13485</v>
      </c>
      <c r="O256" s="29">
        <f t="shared" si="190"/>
        <v>0.11616823543429047</v>
      </c>
      <c r="P256" s="29">
        <f aca="true" t="shared" si="191" ref="P256:P257">_xlfn.IFERROR(F256/($L256),"..")</f>
        <v>0.8582151793160967</v>
      </c>
      <c r="Q256" s="29">
        <f t="shared" si="179"/>
        <v>0.3013821041343977</v>
      </c>
      <c r="R256" s="29">
        <f t="shared" si="180"/>
        <v>0.08387942332896461</v>
      </c>
      <c r="S256" s="29">
        <f t="shared" si="181"/>
        <v>0.16335041105683307</v>
      </c>
      <c r="T256" s="29">
        <f t="shared" si="182"/>
        <v>0.0972238770403908</v>
      </c>
      <c r="U256" s="29">
        <f t="shared" si="183"/>
        <v>0.15089955915643988</v>
      </c>
    </row>
    <row r="257" spans="1:21" ht="14">
      <c r="A257" s="18"/>
      <c r="B257" s="15" t="s">
        <v>22</v>
      </c>
      <c r="C257" s="14" t="s">
        <v>19</v>
      </c>
      <c r="D257" s="20">
        <v>14955</v>
      </c>
      <c r="E257" s="20">
        <v>1887</v>
      </c>
      <c r="F257" s="20">
        <v>7986</v>
      </c>
      <c r="G257" s="20">
        <v>2763</v>
      </c>
      <c r="H257" s="20">
        <v>651</v>
      </c>
      <c r="I257" s="20">
        <v>1308</v>
      </c>
      <c r="J257" s="20">
        <v>534</v>
      </c>
      <c r="K257" s="20">
        <v>999</v>
      </c>
      <c r="L257" s="20">
        <v>10221</v>
      </c>
      <c r="M257" s="20">
        <v>4731</v>
      </c>
      <c r="O257" s="29">
        <f>_xlfn.IFERROR(E257/($L257),"..")</f>
        <v>0.18461990020545935</v>
      </c>
      <c r="P257" s="29">
        <f t="shared" si="191"/>
        <v>0.7813325506310537</v>
      </c>
      <c r="Q257" s="29">
        <f t="shared" si="179"/>
        <v>0.270325799823892</v>
      </c>
      <c r="R257" s="29">
        <f t="shared" si="180"/>
        <v>0.06369239800410918</v>
      </c>
      <c r="S257" s="29">
        <f t="shared" si="181"/>
        <v>0.12797182271793367</v>
      </c>
      <c r="T257" s="29">
        <f t="shared" si="182"/>
        <v>0.05224537716466099</v>
      </c>
      <c r="U257" s="29">
        <f t="shared" si="183"/>
        <v>0.09773994716759613</v>
      </c>
    </row>
    <row r="258" spans="1:21" ht="14">
      <c r="A258" s="18"/>
      <c r="B258" s="15" t="s">
        <v>23</v>
      </c>
      <c r="C258" s="14" t="s">
        <v>19</v>
      </c>
      <c r="D258" s="19">
        <v>35199</v>
      </c>
      <c r="E258" s="19">
        <v>1866</v>
      </c>
      <c r="F258" s="19">
        <v>26043</v>
      </c>
      <c r="G258" s="19">
        <v>11844</v>
      </c>
      <c r="H258" s="19">
        <v>2832</v>
      </c>
      <c r="I258" s="19">
        <v>5304</v>
      </c>
      <c r="J258" s="19">
        <v>3297</v>
      </c>
      <c r="K258" s="19">
        <v>4617</v>
      </c>
      <c r="L258" s="19">
        <v>28482</v>
      </c>
      <c r="M258" s="19">
        <v>6717</v>
      </c>
      <c r="O258" s="29">
        <f aca="true" t="shared" si="192" ref="O258:O259">_xlfn.IFERROR(E258/($L258),"..")</f>
        <v>0.06551506214451232</v>
      </c>
      <c r="P258" s="29">
        <f>_xlfn.IFERROR(F258/($L258),"..")</f>
        <v>0.9143669686117548</v>
      </c>
      <c r="Q258" s="29">
        <f t="shared" si="179"/>
        <v>0.4158415841584158</v>
      </c>
      <c r="R258" s="29">
        <f t="shared" si="180"/>
        <v>0.09943121971771646</v>
      </c>
      <c r="S258" s="29">
        <f t="shared" si="181"/>
        <v>0.18622287760690961</v>
      </c>
      <c r="T258" s="29">
        <f t="shared" si="182"/>
        <v>0.11575732041289236</v>
      </c>
      <c r="U258" s="29">
        <f t="shared" si="183"/>
        <v>0.16210238045081105</v>
      </c>
    </row>
    <row r="259" spans="1:21" ht="14">
      <c r="A259" s="17"/>
      <c r="B259" s="15" t="s">
        <v>24</v>
      </c>
      <c r="C259" s="14" t="s">
        <v>19</v>
      </c>
      <c r="D259" s="20">
        <v>13689</v>
      </c>
      <c r="E259" s="20">
        <v>2097</v>
      </c>
      <c r="F259" s="20">
        <v>9189</v>
      </c>
      <c r="G259" s="20">
        <v>570</v>
      </c>
      <c r="H259" s="20">
        <v>741</v>
      </c>
      <c r="I259" s="20">
        <v>1617</v>
      </c>
      <c r="J259" s="20">
        <v>1062</v>
      </c>
      <c r="K259" s="20">
        <v>1983</v>
      </c>
      <c r="L259" s="20">
        <v>11652</v>
      </c>
      <c r="M259" s="20">
        <v>2037</v>
      </c>
      <c r="O259" s="29">
        <f>_xlfn.IFERROR(E259/($L259),"..")</f>
        <v>0.17996910401647787</v>
      </c>
      <c r="P259" s="29">
        <f aca="true" t="shared" si="193" ref="P259:P260">_xlfn.IFERROR(F259/($L259),"..")</f>
        <v>0.7886199794026777</v>
      </c>
      <c r="Q259" s="29">
        <f t="shared" si="179"/>
        <v>0.04891864057672503</v>
      </c>
      <c r="R259" s="29">
        <f t="shared" si="180"/>
        <v>0.06359423274974253</v>
      </c>
      <c r="S259" s="29">
        <f t="shared" si="181"/>
        <v>0.13877445932028837</v>
      </c>
      <c r="T259" s="29">
        <f t="shared" si="182"/>
        <v>0.09114315139031925</v>
      </c>
      <c r="U259" s="29">
        <f t="shared" si="183"/>
        <v>0.17018537590113286</v>
      </c>
    </row>
    <row r="260" spans="1:21" ht="14">
      <c r="A260" s="16" t="s">
        <v>87</v>
      </c>
      <c r="B260" s="15" t="s">
        <v>21</v>
      </c>
      <c r="C260" s="14" t="s">
        <v>19</v>
      </c>
      <c r="D260" s="19">
        <v>49920</v>
      </c>
      <c r="E260" s="19">
        <v>4611</v>
      </c>
      <c r="F260" s="19">
        <v>35457</v>
      </c>
      <c r="G260" s="19">
        <v>11526</v>
      </c>
      <c r="H260" s="19">
        <v>3258</v>
      </c>
      <c r="I260" s="19">
        <v>6702</v>
      </c>
      <c r="J260" s="19">
        <v>3990</v>
      </c>
      <c r="K260" s="19">
        <v>5970</v>
      </c>
      <c r="L260" s="19">
        <v>41121</v>
      </c>
      <c r="M260" s="19">
        <v>8796</v>
      </c>
      <c r="O260" s="29">
        <f>_xlfn.IFERROR(E260/($L260),"..")</f>
        <v>0.11213248705041219</v>
      </c>
      <c r="P260" s="29">
        <f t="shared" si="193"/>
        <v>0.8622601590428248</v>
      </c>
      <c r="Q260" s="29">
        <f t="shared" si="179"/>
        <v>0.28029473991391257</v>
      </c>
      <c r="R260" s="29">
        <f t="shared" si="180"/>
        <v>0.07922959072007003</v>
      </c>
      <c r="S260" s="29">
        <f t="shared" si="181"/>
        <v>0.16298241774275918</v>
      </c>
      <c r="T260" s="29">
        <f t="shared" si="182"/>
        <v>0.09703071423360327</v>
      </c>
      <c r="U260" s="29">
        <f t="shared" si="183"/>
        <v>0.14518129422922593</v>
      </c>
    </row>
    <row r="261" spans="1:21" ht="14">
      <c r="A261" s="18"/>
      <c r="B261" s="15" t="s">
        <v>22</v>
      </c>
      <c r="C261" s="14" t="s">
        <v>19</v>
      </c>
      <c r="D261" s="20">
        <v>10740</v>
      </c>
      <c r="E261" s="20">
        <v>1371</v>
      </c>
      <c r="F261" s="20">
        <v>6174</v>
      </c>
      <c r="G261" s="20">
        <v>2004</v>
      </c>
      <c r="H261" s="20">
        <v>411</v>
      </c>
      <c r="I261" s="20">
        <v>1008</v>
      </c>
      <c r="J261" s="20">
        <v>378</v>
      </c>
      <c r="K261" s="20">
        <v>714</v>
      </c>
      <c r="L261" s="20">
        <v>7806</v>
      </c>
      <c r="M261" s="20">
        <v>2940</v>
      </c>
      <c r="O261" s="29">
        <f aca="true" t="shared" si="194" ref="O261:O262">_xlfn.IFERROR(E261/($L261),"..")</f>
        <v>0.17563412759415833</v>
      </c>
      <c r="P261" s="29">
        <f>_xlfn.IFERROR(F261/($L261),"..")</f>
        <v>0.7909300538047656</v>
      </c>
      <c r="Q261" s="29">
        <f t="shared" si="179"/>
        <v>0.25672559569561876</v>
      </c>
      <c r="R261" s="29">
        <f t="shared" si="180"/>
        <v>0.05265180630284397</v>
      </c>
      <c r="S261" s="29">
        <f t="shared" si="181"/>
        <v>0.1291314373558801</v>
      </c>
      <c r="T261" s="29">
        <f t="shared" si="182"/>
        <v>0.04842428900845504</v>
      </c>
      <c r="U261" s="29">
        <f t="shared" si="183"/>
        <v>0.09146810146041506</v>
      </c>
    </row>
    <row r="262" spans="1:21" ht="14">
      <c r="A262" s="18"/>
      <c r="B262" s="15" t="s">
        <v>23</v>
      </c>
      <c r="C262" s="14" t="s">
        <v>19</v>
      </c>
      <c r="D262" s="19">
        <v>26712</v>
      </c>
      <c r="E262" s="19">
        <v>1395</v>
      </c>
      <c r="F262" s="19">
        <v>20802</v>
      </c>
      <c r="G262" s="19">
        <v>9132</v>
      </c>
      <c r="H262" s="19">
        <v>2172</v>
      </c>
      <c r="I262" s="19">
        <v>4176</v>
      </c>
      <c r="J262" s="19">
        <v>2628</v>
      </c>
      <c r="K262" s="19">
        <v>3144</v>
      </c>
      <c r="L262" s="19">
        <v>22596</v>
      </c>
      <c r="M262" s="19">
        <v>4116</v>
      </c>
      <c r="O262" s="29">
        <f t="shared" si="194"/>
        <v>0.06173659054699947</v>
      </c>
      <c r="P262" s="29">
        <f aca="true" t="shared" si="195" ref="P262:P263">_xlfn.IFERROR(F262/($L262),"..")</f>
        <v>0.9206054168879447</v>
      </c>
      <c r="Q262" s="29">
        <f t="shared" si="179"/>
        <v>0.40414232607541156</v>
      </c>
      <c r="R262" s="29">
        <f t="shared" si="180"/>
        <v>0.09612320764737121</v>
      </c>
      <c r="S262" s="29">
        <f t="shared" si="181"/>
        <v>0.18481147105682422</v>
      </c>
      <c r="T262" s="29">
        <f t="shared" si="182"/>
        <v>0.11630377057886351</v>
      </c>
      <c r="U262" s="29">
        <f t="shared" si="183"/>
        <v>0.13913967073818376</v>
      </c>
    </row>
    <row r="263" spans="1:21" ht="14">
      <c r="A263" s="17"/>
      <c r="B263" s="15" t="s">
        <v>24</v>
      </c>
      <c r="C263" s="14" t="s">
        <v>19</v>
      </c>
      <c r="D263" s="20">
        <v>12465</v>
      </c>
      <c r="E263" s="20">
        <v>1845</v>
      </c>
      <c r="F263" s="20">
        <v>8481</v>
      </c>
      <c r="G263" s="20">
        <v>390</v>
      </c>
      <c r="H263" s="20">
        <v>675</v>
      </c>
      <c r="I263" s="20">
        <v>1521</v>
      </c>
      <c r="J263" s="20">
        <v>981</v>
      </c>
      <c r="K263" s="20">
        <v>2112</v>
      </c>
      <c r="L263" s="20">
        <v>10722</v>
      </c>
      <c r="M263" s="20">
        <v>1743</v>
      </c>
      <c r="O263" s="29">
        <f>_xlfn.IFERROR(E263/($L263),"..")</f>
        <v>0.17207610520425293</v>
      </c>
      <c r="P263" s="29">
        <f t="shared" si="195"/>
        <v>0.7909904868494684</v>
      </c>
      <c r="Q263" s="29">
        <f t="shared" si="179"/>
        <v>0.03637381085618355</v>
      </c>
      <c r="R263" s="29">
        <f t="shared" si="180"/>
        <v>0.0629546726357023</v>
      </c>
      <c r="S263" s="29">
        <f t="shared" si="181"/>
        <v>0.14185786233911585</v>
      </c>
      <c r="T263" s="29">
        <f t="shared" si="182"/>
        <v>0.091494124230554</v>
      </c>
      <c r="U263" s="29">
        <f t="shared" si="183"/>
        <v>0.1969781757134863</v>
      </c>
    </row>
    <row r="264" spans="1:21" ht="14">
      <c r="A264" s="16" t="s">
        <v>88</v>
      </c>
      <c r="B264" s="15" t="s">
        <v>21</v>
      </c>
      <c r="C264" s="14" t="s">
        <v>19</v>
      </c>
      <c r="D264" s="19">
        <v>11199</v>
      </c>
      <c r="E264" s="19">
        <v>981</v>
      </c>
      <c r="F264" s="19">
        <v>8139</v>
      </c>
      <c r="G264" s="19">
        <v>2691</v>
      </c>
      <c r="H264" s="19">
        <v>702</v>
      </c>
      <c r="I264" s="19">
        <v>1524</v>
      </c>
      <c r="J264" s="19">
        <v>903</v>
      </c>
      <c r="K264" s="19">
        <v>1701</v>
      </c>
      <c r="L264" s="19">
        <v>9390</v>
      </c>
      <c r="M264" s="19">
        <v>1812</v>
      </c>
      <c r="O264" s="29">
        <f aca="true" t="shared" si="196" ref="O264:O265">_xlfn.IFERROR(E264/($L264),"..")</f>
        <v>0.10447284345047923</v>
      </c>
      <c r="P264" s="29">
        <f>_xlfn.IFERROR(F264/($L264),"..")</f>
        <v>0.8667731629392971</v>
      </c>
      <c r="Q264" s="29">
        <f t="shared" si="179"/>
        <v>0.2865814696485623</v>
      </c>
      <c r="R264" s="29">
        <f t="shared" si="180"/>
        <v>0.07476038338658147</v>
      </c>
      <c r="S264" s="29">
        <f t="shared" si="181"/>
        <v>0.1623003194888179</v>
      </c>
      <c r="T264" s="29">
        <f t="shared" si="182"/>
        <v>0.09616613418530351</v>
      </c>
      <c r="U264" s="29">
        <f t="shared" si="183"/>
        <v>0.18115015974440896</v>
      </c>
    </row>
    <row r="265" spans="1:21" ht="14">
      <c r="A265" s="18"/>
      <c r="B265" s="15" t="s">
        <v>22</v>
      </c>
      <c r="C265" s="14" t="s">
        <v>19</v>
      </c>
      <c r="D265" s="20">
        <v>1974</v>
      </c>
      <c r="E265" s="20">
        <v>252</v>
      </c>
      <c r="F265" s="20">
        <v>1182</v>
      </c>
      <c r="G265" s="20">
        <v>462</v>
      </c>
      <c r="H265" s="20">
        <v>87</v>
      </c>
      <c r="I265" s="20">
        <v>189</v>
      </c>
      <c r="J265" s="20">
        <v>66</v>
      </c>
      <c r="K265" s="20">
        <v>171</v>
      </c>
      <c r="L265" s="20">
        <v>1488</v>
      </c>
      <c r="M265" s="20">
        <v>486</v>
      </c>
      <c r="O265" s="29">
        <f t="shared" si="196"/>
        <v>0.1693548387096774</v>
      </c>
      <c r="P265" s="29">
        <f aca="true" t="shared" si="197" ref="P265:P266">_xlfn.IFERROR(F265/($L265),"..")</f>
        <v>0.7943548387096774</v>
      </c>
      <c r="Q265" s="29">
        <f t="shared" si="179"/>
        <v>0.31048387096774194</v>
      </c>
      <c r="R265" s="29">
        <f t="shared" si="180"/>
        <v>0.05846774193548387</v>
      </c>
      <c r="S265" s="29">
        <f t="shared" si="181"/>
        <v>0.12701612903225806</v>
      </c>
      <c r="T265" s="29">
        <f t="shared" si="182"/>
        <v>0.04435483870967742</v>
      </c>
      <c r="U265" s="29">
        <f t="shared" si="183"/>
        <v>0.11491935483870967</v>
      </c>
    </row>
    <row r="266" spans="1:21" ht="14">
      <c r="A266" s="18"/>
      <c r="B266" s="15" t="s">
        <v>23</v>
      </c>
      <c r="C266" s="14" t="s">
        <v>19</v>
      </c>
      <c r="D266" s="19">
        <v>6426</v>
      </c>
      <c r="E266" s="19">
        <v>342</v>
      </c>
      <c r="F266" s="19">
        <v>5109</v>
      </c>
      <c r="G266" s="19">
        <v>2139</v>
      </c>
      <c r="H266" s="19">
        <v>489</v>
      </c>
      <c r="I266" s="19">
        <v>1029</v>
      </c>
      <c r="J266" s="19">
        <v>627</v>
      </c>
      <c r="K266" s="19">
        <v>1047</v>
      </c>
      <c r="L266" s="19">
        <v>5568</v>
      </c>
      <c r="M266" s="19">
        <v>861</v>
      </c>
      <c r="O266" s="29">
        <f>_xlfn.IFERROR(E266/($L266),"..")</f>
        <v>0.061422413793103446</v>
      </c>
      <c r="P266" s="29">
        <f t="shared" si="197"/>
        <v>0.9175646551724138</v>
      </c>
      <c r="Q266" s="29">
        <f t="shared" si="179"/>
        <v>0.38415948275862066</v>
      </c>
      <c r="R266" s="29">
        <f t="shared" si="180"/>
        <v>0.08782327586206896</v>
      </c>
      <c r="S266" s="29">
        <f t="shared" si="181"/>
        <v>0.18480603448275862</v>
      </c>
      <c r="T266" s="29">
        <f t="shared" si="182"/>
        <v>0.11260775862068965</v>
      </c>
      <c r="U266" s="29">
        <f t="shared" si="183"/>
        <v>0.1880387931034483</v>
      </c>
    </row>
    <row r="267" spans="1:21" ht="14">
      <c r="A267" s="17"/>
      <c r="B267" s="15" t="s">
        <v>24</v>
      </c>
      <c r="C267" s="14" t="s">
        <v>19</v>
      </c>
      <c r="D267" s="20">
        <v>2796</v>
      </c>
      <c r="E267" s="20">
        <v>390</v>
      </c>
      <c r="F267" s="20">
        <v>1848</v>
      </c>
      <c r="G267" s="20">
        <v>90</v>
      </c>
      <c r="H267" s="20">
        <v>129</v>
      </c>
      <c r="I267" s="20">
        <v>309</v>
      </c>
      <c r="J267" s="20">
        <v>210</v>
      </c>
      <c r="K267" s="20">
        <v>483</v>
      </c>
      <c r="L267" s="20">
        <v>2331</v>
      </c>
      <c r="M267" s="20">
        <v>462</v>
      </c>
      <c r="O267" s="29">
        <f aca="true" t="shared" si="198" ref="O267:O268">_xlfn.IFERROR(E267/($L267),"..")</f>
        <v>0.16731016731016732</v>
      </c>
      <c r="P267" s="29">
        <f>_xlfn.IFERROR(F267/($L267),"..")</f>
        <v>0.7927927927927928</v>
      </c>
      <c r="Q267" s="29">
        <f t="shared" si="179"/>
        <v>0.03861003861003861</v>
      </c>
      <c r="R267" s="29">
        <f t="shared" si="180"/>
        <v>0.055341055341055344</v>
      </c>
      <c r="S267" s="29">
        <f t="shared" si="181"/>
        <v>0.13256113256113256</v>
      </c>
      <c r="T267" s="29">
        <f t="shared" si="182"/>
        <v>0.09009009009009009</v>
      </c>
      <c r="U267" s="29">
        <f t="shared" si="183"/>
        <v>0.2072072072072072</v>
      </c>
    </row>
    <row r="268" spans="1:21" ht="14">
      <c r="A268" s="16" t="s">
        <v>89</v>
      </c>
      <c r="B268" s="15" t="s">
        <v>21</v>
      </c>
      <c r="C268" s="14" t="s">
        <v>19</v>
      </c>
      <c r="D268" s="19">
        <v>64254</v>
      </c>
      <c r="E268" s="19">
        <v>6042</v>
      </c>
      <c r="F268" s="19">
        <v>47772</v>
      </c>
      <c r="G268" s="19">
        <v>16392</v>
      </c>
      <c r="H268" s="19">
        <v>4053</v>
      </c>
      <c r="I268" s="19">
        <v>9711</v>
      </c>
      <c r="J268" s="19">
        <v>5241</v>
      </c>
      <c r="K268" s="19">
        <v>8844</v>
      </c>
      <c r="L268" s="19">
        <v>55164</v>
      </c>
      <c r="M268" s="19">
        <v>9087</v>
      </c>
      <c r="O268" s="29">
        <f t="shared" si="198"/>
        <v>0.10952795301283445</v>
      </c>
      <c r="P268" s="29">
        <f aca="true" t="shared" si="199" ref="P268:P269">_xlfn.IFERROR(F268/($L268),"..")</f>
        <v>0.8659995649336524</v>
      </c>
      <c r="Q268" s="29">
        <f t="shared" si="179"/>
        <v>0.297150315423102</v>
      </c>
      <c r="R268" s="29">
        <f t="shared" si="180"/>
        <v>0.07347182945399174</v>
      </c>
      <c r="S268" s="29">
        <f t="shared" si="181"/>
        <v>0.176038720904938</v>
      </c>
      <c r="T268" s="29">
        <f t="shared" si="182"/>
        <v>0.09500761366108332</v>
      </c>
      <c r="U268" s="29">
        <f t="shared" si="183"/>
        <v>0.16032194909723732</v>
      </c>
    </row>
    <row r="269" spans="1:21" ht="14">
      <c r="A269" s="18"/>
      <c r="B269" s="15" t="s">
        <v>22</v>
      </c>
      <c r="C269" s="14" t="s">
        <v>19</v>
      </c>
      <c r="D269" s="20">
        <v>13650</v>
      </c>
      <c r="E269" s="20">
        <v>1878</v>
      </c>
      <c r="F269" s="20">
        <v>8637</v>
      </c>
      <c r="G269" s="20">
        <v>2742</v>
      </c>
      <c r="H269" s="20">
        <v>501</v>
      </c>
      <c r="I269" s="20">
        <v>1410</v>
      </c>
      <c r="J269" s="20">
        <v>513</v>
      </c>
      <c r="K269" s="20">
        <v>1128</v>
      </c>
      <c r="L269" s="20">
        <v>10881</v>
      </c>
      <c r="M269" s="20">
        <v>2766</v>
      </c>
      <c r="O269" s="29">
        <f>_xlfn.IFERROR(E269/($L269),"..")</f>
        <v>0.17259443065894678</v>
      </c>
      <c r="P269" s="29">
        <f t="shared" si="199"/>
        <v>0.7937689550592777</v>
      </c>
      <c r="Q269" s="29">
        <f t="shared" si="179"/>
        <v>0.2519988971601875</v>
      </c>
      <c r="R269" s="29">
        <f t="shared" si="180"/>
        <v>0.04604356217259443</v>
      </c>
      <c r="S269" s="29">
        <f t="shared" si="181"/>
        <v>0.12958367797077475</v>
      </c>
      <c r="T269" s="29">
        <f t="shared" si="182"/>
        <v>0.04714640198511166</v>
      </c>
      <c r="U269" s="29">
        <f t="shared" si="183"/>
        <v>0.1036669423766198</v>
      </c>
    </row>
    <row r="270" spans="1:21" ht="14">
      <c r="A270" s="18"/>
      <c r="B270" s="15" t="s">
        <v>23</v>
      </c>
      <c r="C270" s="14" t="s">
        <v>19</v>
      </c>
      <c r="D270" s="19">
        <v>36129</v>
      </c>
      <c r="E270" s="19">
        <v>1776</v>
      </c>
      <c r="F270" s="19">
        <v>29421</v>
      </c>
      <c r="G270" s="19">
        <v>13182</v>
      </c>
      <c r="H270" s="19">
        <v>2778</v>
      </c>
      <c r="I270" s="19">
        <v>6378</v>
      </c>
      <c r="J270" s="19">
        <v>3582</v>
      </c>
      <c r="K270" s="19">
        <v>5298</v>
      </c>
      <c r="L270" s="19">
        <v>31779</v>
      </c>
      <c r="M270" s="19">
        <v>4350</v>
      </c>
      <c r="O270" s="29">
        <f aca="true" t="shared" si="200" ref="O270:O271">_xlfn.IFERROR(E270/($L270),"..")</f>
        <v>0.0558859624280185</v>
      </c>
      <c r="P270" s="29">
        <f>_xlfn.IFERROR(F270/($L270),"..")</f>
        <v>0.9258000566411781</v>
      </c>
      <c r="Q270" s="29">
        <f t="shared" si="179"/>
        <v>0.41480222788634</v>
      </c>
      <c r="R270" s="29">
        <f t="shared" si="180"/>
        <v>0.08741621825733975</v>
      </c>
      <c r="S270" s="29">
        <f t="shared" si="181"/>
        <v>0.20069857453035023</v>
      </c>
      <c r="T270" s="29">
        <f t="shared" si="182"/>
        <v>0.11271594449164543</v>
      </c>
      <c r="U270" s="29">
        <f t="shared" si="183"/>
        <v>0.1667138676484471</v>
      </c>
    </row>
    <row r="271" spans="1:21" ht="14">
      <c r="A271" s="17"/>
      <c r="B271" s="15" t="s">
        <v>24</v>
      </c>
      <c r="C271" s="14" t="s">
        <v>19</v>
      </c>
      <c r="D271" s="20">
        <v>14475</v>
      </c>
      <c r="E271" s="20">
        <v>2385</v>
      </c>
      <c r="F271" s="20">
        <v>9711</v>
      </c>
      <c r="G271" s="20">
        <v>468</v>
      </c>
      <c r="H271" s="20">
        <v>771</v>
      </c>
      <c r="I271" s="20">
        <v>1926</v>
      </c>
      <c r="J271" s="20">
        <v>1146</v>
      </c>
      <c r="K271" s="20">
        <v>2418</v>
      </c>
      <c r="L271" s="20">
        <v>12507</v>
      </c>
      <c r="M271" s="20">
        <v>1971</v>
      </c>
      <c r="O271" s="29">
        <f t="shared" si="200"/>
        <v>0.19069321180139123</v>
      </c>
      <c r="P271" s="29">
        <f aca="true" t="shared" si="201" ref="P271:P272">_xlfn.IFERROR(F271/($L271),"..")</f>
        <v>0.7764451906932118</v>
      </c>
      <c r="Q271" s="29">
        <f t="shared" si="179"/>
        <v>0.03741904533461262</v>
      </c>
      <c r="R271" s="29">
        <f t="shared" si="180"/>
        <v>0.06164547853202207</v>
      </c>
      <c r="S271" s="29">
        <f t="shared" si="181"/>
        <v>0.15399376349244423</v>
      </c>
      <c r="T271" s="29">
        <f t="shared" si="182"/>
        <v>0.09162868793475654</v>
      </c>
      <c r="U271" s="29">
        <f t="shared" si="183"/>
        <v>0.19333173422883185</v>
      </c>
    </row>
    <row r="272" spans="1:21" ht="14">
      <c r="A272" s="16" t="s">
        <v>90</v>
      </c>
      <c r="B272" s="15" t="s">
        <v>21</v>
      </c>
      <c r="C272" s="14" t="s">
        <v>19</v>
      </c>
      <c r="D272" s="19">
        <v>7431</v>
      </c>
      <c r="E272" s="19">
        <v>726</v>
      </c>
      <c r="F272" s="19">
        <v>5424</v>
      </c>
      <c r="G272" s="19">
        <v>1917</v>
      </c>
      <c r="H272" s="19">
        <v>492</v>
      </c>
      <c r="I272" s="19">
        <v>1056</v>
      </c>
      <c r="J272" s="19">
        <v>585</v>
      </c>
      <c r="K272" s="19">
        <v>1074</v>
      </c>
      <c r="L272" s="19">
        <v>6336</v>
      </c>
      <c r="M272" s="19">
        <v>1095</v>
      </c>
      <c r="O272" s="29">
        <f>_xlfn.IFERROR(E272/($L272),"..")</f>
        <v>0.11458333333333333</v>
      </c>
      <c r="P272" s="29">
        <f t="shared" si="201"/>
        <v>0.8560606060606061</v>
      </c>
      <c r="Q272" s="29">
        <f t="shared" si="179"/>
        <v>0.3025568181818182</v>
      </c>
      <c r="R272" s="29">
        <f t="shared" si="180"/>
        <v>0.07765151515151515</v>
      </c>
      <c r="S272" s="29">
        <f t="shared" si="181"/>
        <v>0.16666666666666666</v>
      </c>
      <c r="T272" s="29">
        <f t="shared" si="182"/>
        <v>0.09232954545454546</v>
      </c>
      <c r="U272" s="29">
        <f t="shared" si="183"/>
        <v>0.16950757575757575</v>
      </c>
    </row>
    <row r="273" spans="1:21" ht="14">
      <c r="A273" s="18"/>
      <c r="B273" s="15" t="s">
        <v>22</v>
      </c>
      <c r="C273" s="14" t="s">
        <v>19</v>
      </c>
      <c r="D273" s="20">
        <v>1635</v>
      </c>
      <c r="E273" s="20">
        <v>204</v>
      </c>
      <c r="F273" s="20">
        <v>1062</v>
      </c>
      <c r="G273" s="20">
        <v>408</v>
      </c>
      <c r="H273" s="20">
        <v>78</v>
      </c>
      <c r="I273" s="20">
        <v>186</v>
      </c>
      <c r="J273" s="20">
        <v>57</v>
      </c>
      <c r="K273" s="20">
        <v>144</v>
      </c>
      <c r="L273" s="20">
        <v>1317</v>
      </c>
      <c r="M273" s="20">
        <v>318</v>
      </c>
      <c r="O273" s="29">
        <f aca="true" t="shared" si="202" ref="O273:O274">_xlfn.IFERROR(E273/($L273),"..")</f>
        <v>0.1548974943052392</v>
      </c>
      <c r="P273" s="29">
        <f>_xlfn.IFERROR(F273/($L273),"..")</f>
        <v>0.806378132118451</v>
      </c>
      <c r="Q273" s="29">
        <f t="shared" si="179"/>
        <v>0.3097949886104784</v>
      </c>
      <c r="R273" s="29">
        <f t="shared" si="180"/>
        <v>0.05922551252847381</v>
      </c>
      <c r="S273" s="29">
        <f t="shared" si="181"/>
        <v>0.14123006833712984</v>
      </c>
      <c r="T273" s="29">
        <f t="shared" si="182"/>
        <v>0.04328018223234624</v>
      </c>
      <c r="U273" s="29">
        <f t="shared" si="183"/>
        <v>0.10933940774487472</v>
      </c>
    </row>
    <row r="274" spans="1:21" ht="14">
      <c r="A274" s="18"/>
      <c r="B274" s="15" t="s">
        <v>23</v>
      </c>
      <c r="C274" s="14" t="s">
        <v>19</v>
      </c>
      <c r="D274" s="19">
        <v>4152</v>
      </c>
      <c r="E274" s="19">
        <v>240</v>
      </c>
      <c r="F274" s="19">
        <v>3333</v>
      </c>
      <c r="G274" s="19">
        <v>1464</v>
      </c>
      <c r="H274" s="19">
        <v>336</v>
      </c>
      <c r="I274" s="19">
        <v>711</v>
      </c>
      <c r="J274" s="19">
        <v>399</v>
      </c>
      <c r="K274" s="19">
        <v>654</v>
      </c>
      <c r="L274" s="19">
        <v>3651</v>
      </c>
      <c r="M274" s="19">
        <v>501</v>
      </c>
      <c r="O274" s="29">
        <f t="shared" si="202"/>
        <v>0.0657354149548069</v>
      </c>
      <c r="P274" s="29">
        <f aca="true" t="shared" si="203" ref="P274:P275">_xlfn.IFERROR(F274/($L274),"..")</f>
        <v>0.9129005751848809</v>
      </c>
      <c r="Q274" s="29">
        <f t="shared" si="179"/>
        <v>0.4009860312243221</v>
      </c>
      <c r="R274" s="29">
        <f t="shared" si="180"/>
        <v>0.09202958093672967</v>
      </c>
      <c r="S274" s="29">
        <f t="shared" si="181"/>
        <v>0.19474116680361545</v>
      </c>
      <c r="T274" s="29">
        <f t="shared" si="182"/>
        <v>0.10928512736236648</v>
      </c>
      <c r="U274" s="29">
        <f t="shared" si="183"/>
        <v>0.1791290057518488</v>
      </c>
    </row>
    <row r="275" spans="1:21" ht="14">
      <c r="A275" s="17"/>
      <c r="B275" s="15" t="s">
        <v>24</v>
      </c>
      <c r="C275" s="14" t="s">
        <v>19</v>
      </c>
      <c r="D275" s="20">
        <v>1644</v>
      </c>
      <c r="E275" s="20">
        <v>282</v>
      </c>
      <c r="F275" s="20">
        <v>1032</v>
      </c>
      <c r="G275" s="20">
        <v>45</v>
      </c>
      <c r="H275" s="20">
        <v>75</v>
      </c>
      <c r="I275" s="20">
        <v>156</v>
      </c>
      <c r="J275" s="20">
        <v>129</v>
      </c>
      <c r="K275" s="20">
        <v>273</v>
      </c>
      <c r="L275" s="20">
        <v>1368</v>
      </c>
      <c r="M275" s="20">
        <v>279</v>
      </c>
      <c r="O275" s="29">
        <f>_xlfn.IFERROR(E275/($L275),"..")</f>
        <v>0.20614035087719298</v>
      </c>
      <c r="P275" s="29">
        <f t="shared" si="203"/>
        <v>0.7543859649122807</v>
      </c>
      <c r="Q275" s="29">
        <f t="shared" si="179"/>
        <v>0.03289473684210526</v>
      </c>
      <c r="R275" s="29">
        <f t="shared" si="180"/>
        <v>0.05482456140350877</v>
      </c>
      <c r="S275" s="29">
        <f t="shared" si="181"/>
        <v>0.11403508771929824</v>
      </c>
      <c r="T275" s="29">
        <f t="shared" si="182"/>
        <v>0.09429824561403509</v>
      </c>
      <c r="U275" s="29">
        <f t="shared" si="183"/>
        <v>0.19956140350877194</v>
      </c>
    </row>
    <row r="276" spans="1:21" ht="14">
      <c r="A276" s="16" t="s">
        <v>91</v>
      </c>
      <c r="B276" s="15" t="s">
        <v>21</v>
      </c>
      <c r="C276" s="14" t="s">
        <v>19</v>
      </c>
      <c r="D276" s="19">
        <v>21315</v>
      </c>
      <c r="E276" s="19">
        <v>1941</v>
      </c>
      <c r="F276" s="19">
        <v>15027</v>
      </c>
      <c r="G276" s="19">
        <v>5265</v>
      </c>
      <c r="H276" s="19">
        <v>1416</v>
      </c>
      <c r="I276" s="19">
        <v>2988</v>
      </c>
      <c r="J276" s="19">
        <v>1707</v>
      </c>
      <c r="K276" s="19">
        <v>3114</v>
      </c>
      <c r="L276" s="19">
        <v>17481</v>
      </c>
      <c r="M276" s="19">
        <v>3831</v>
      </c>
      <c r="O276" s="29">
        <f aca="true" t="shared" si="204" ref="O276:O277">_xlfn.IFERROR(E276/($L276),"..")</f>
        <v>0.11103483782392312</v>
      </c>
      <c r="P276" s="29">
        <f>_xlfn.IFERROR(F276/($L276),"..")</f>
        <v>0.859619014930496</v>
      </c>
      <c r="Q276" s="29">
        <f t="shared" si="179"/>
        <v>0.3011841427835936</v>
      </c>
      <c r="R276" s="29">
        <f t="shared" si="180"/>
        <v>0.08100223099365025</v>
      </c>
      <c r="S276" s="29">
        <f t="shared" si="181"/>
        <v>0.17092843658829587</v>
      </c>
      <c r="T276" s="29">
        <f t="shared" si="182"/>
        <v>0.09764887592243007</v>
      </c>
      <c r="U276" s="29">
        <f t="shared" si="183"/>
        <v>0.17813626222756135</v>
      </c>
    </row>
    <row r="277" spans="1:21" ht="14">
      <c r="A277" s="18"/>
      <c r="B277" s="15" t="s">
        <v>22</v>
      </c>
      <c r="C277" s="14" t="s">
        <v>19</v>
      </c>
      <c r="D277" s="20">
        <v>4719</v>
      </c>
      <c r="E277" s="20">
        <v>543</v>
      </c>
      <c r="F277" s="20">
        <v>2910</v>
      </c>
      <c r="G277" s="20">
        <v>1080</v>
      </c>
      <c r="H277" s="20">
        <v>204</v>
      </c>
      <c r="I277" s="20">
        <v>507</v>
      </c>
      <c r="J277" s="20">
        <v>180</v>
      </c>
      <c r="K277" s="20">
        <v>402</v>
      </c>
      <c r="L277" s="20">
        <v>3561</v>
      </c>
      <c r="M277" s="20">
        <v>1161</v>
      </c>
      <c r="O277" s="29">
        <f t="shared" si="204"/>
        <v>0.15248525695029486</v>
      </c>
      <c r="P277" s="29">
        <f aca="true" t="shared" si="205" ref="P277:P278">_xlfn.IFERROR(F277/($L277),"..")</f>
        <v>0.8171861836562764</v>
      </c>
      <c r="Q277" s="29">
        <f t="shared" si="179"/>
        <v>0.3032855939342881</v>
      </c>
      <c r="R277" s="29">
        <f t="shared" si="180"/>
        <v>0.05728727885425442</v>
      </c>
      <c r="S277" s="29">
        <f t="shared" si="181"/>
        <v>0.14237573715248525</v>
      </c>
      <c r="T277" s="29">
        <f t="shared" si="182"/>
        <v>0.05054759898904802</v>
      </c>
      <c r="U277" s="29">
        <f t="shared" si="183"/>
        <v>0.11288963774220724</v>
      </c>
    </row>
    <row r="278" spans="1:21" ht="14">
      <c r="A278" s="18"/>
      <c r="B278" s="15" t="s">
        <v>23</v>
      </c>
      <c r="C278" s="14" t="s">
        <v>19</v>
      </c>
      <c r="D278" s="19">
        <v>12264</v>
      </c>
      <c r="E278" s="19">
        <v>717</v>
      </c>
      <c r="F278" s="19">
        <v>9309</v>
      </c>
      <c r="G278" s="19">
        <v>4020</v>
      </c>
      <c r="H278" s="19">
        <v>972</v>
      </c>
      <c r="I278" s="19">
        <v>2097</v>
      </c>
      <c r="J278" s="19">
        <v>1221</v>
      </c>
      <c r="K278" s="19">
        <v>1959</v>
      </c>
      <c r="L278" s="19">
        <v>10287</v>
      </c>
      <c r="M278" s="19">
        <v>1974</v>
      </c>
      <c r="O278" s="29">
        <f>_xlfn.IFERROR(E278/($L278),"..")</f>
        <v>0.06969962088072325</v>
      </c>
      <c r="P278" s="29">
        <f t="shared" si="205"/>
        <v>0.9049285505978419</v>
      </c>
      <c r="Q278" s="29">
        <f t="shared" si="179"/>
        <v>0.39078448527267423</v>
      </c>
      <c r="R278" s="29">
        <f t="shared" si="180"/>
        <v>0.09448818897637795</v>
      </c>
      <c r="S278" s="29">
        <f t="shared" si="181"/>
        <v>0.20384951881014873</v>
      </c>
      <c r="T278" s="29">
        <f t="shared" si="182"/>
        <v>0.11869349664625255</v>
      </c>
      <c r="U278" s="29">
        <f t="shared" si="183"/>
        <v>0.19043452901720617</v>
      </c>
    </row>
    <row r="279" spans="1:21" ht="14">
      <c r="A279" s="17"/>
      <c r="B279" s="15" t="s">
        <v>24</v>
      </c>
      <c r="C279" s="14" t="s">
        <v>19</v>
      </c>
      <c r="D279" s="20">
        <v>4332</v>
      </c>
      <c r="E279" s="20">
        <v>678</v>
      </c>
      <c r="F279" s="20">
        <v>2811</v>
      </c>
      <c r="G279" s="20">
        <v>162</v>
      </c>
      <c r="H279" s="20">
        <v>243</v>
      </c>
      <c r="I279" s="20">
        <v>384</v>
      </c>
      <c r="J279" s="20">
        <v>309</v>
      </c>
      <c r="K279" s="20">
        <v>753</v>
      </c>
      <c r="L279" s="20">
        <v>3636</v>
      </c>
      <c r="M279" s="20">
        <v>696</v>
      </c>
      <c r="O279" s="29">
        <f aca="true" t="shared" si="206" ref="O279:O280">_xlfn.IFERROR(E279/($L279),"..")</f>
        <v>0.18646864686468648</v>
      </c>
      <c r="P279" s="29">
        <f>_xlfn.IFERROR(F279/($L279),"..")</f>
        <v>0.773102310231023</v>
      </c>
      <c r="Q279" s="29">
        <f t="shared" si="179"/>
        <v>0.04455445544554455</v>
      </c>
      <c r="R279" s="29">
        <f t="shared" si="180"/>
        <v>0.06683168316831684</v>
      </c>
      <c r="S279" s="29">
        <f t="shared" si="181"/>
        <v>0.10561056105610561</v>
      </c>
      <c r="T279" s="29">
        <f t="shared" si="182"/>
        <v>0.08498349834983498</v>
      </c>
      <c r="U279" s="29">
        <f t="shared" si="183"/>
        <v>0.2070957095709571</v>
      </c>
    </row>
    <row r="280" spans="1:21" ht="14">
      <c r="A280" s="16" t="s">
        <v>92</v>
      </c>
      <c r="B280" s="15" t="s">
        <v>21</v>
      </c>
      <c r="C280" s="14" t="s">
        <v>19</v>
      </c>
      <c r="D280" s="19">
        <v>9594</v>
      </c>
      <c r="E280" s="19">
        <v>825</v>
      </c>
      <c r="F280" s="19">
        <v>6261</v>
      </c>
      <c r="G280" s="19">
        <v>2109</v>
      </c>
      <c r="H280" s="19">
        <v>648</v>
      </c>
      <c r="I280" s="19">
        <v>1191</v>
      </c>
      <c r="J280" s="19">
        <v>753</v>
      </c>
      <c r="K280" s="19">
        <v>1614</v>
      </c>
      <c r="L280" s="19">
        <v>7281</v>
      </c>
      <c r="M280" s="19">
        <v>2313</v>
      </c>
      <c r="O280" s="29">
        <f t="shared" si="206"/>
        <v>0.11330861145447053</v>
      </c>
      <c r="P280" s="29">
        <f aca="true" t="shared" si="207" ref="P280:P281">_xlfn.IFERROR(F280/($L280),"..")</f>
        <v>0.8599093531108364</v>
      </c>
      <c r="Q280" s="29">
        <f t="shared" si="179"/>
        <v>0.2896580140090647</v>
      </c>
      <c r="R280" s="29">
        <f t="shared" si="180"/>
        <v>0.08899876390605686</v>
      </c>
      <c r="S280" s="29">
        <f t="shared" si="181"/>
        <v>0.16357643180881748</v>
      </c>
      <c r="T280" s="29">
        <f t="shared" si="182"/>
        <v>0.10341985990935311</v>
      </c>
      <c r="U280" s="29">
        <f t="shared" si="183"/>
        <v>0.22167284713638236</v>
      </c>
    </row>
    <row r="281" spans="1:21" ht="14">
      <c r="A281" s="18"/>
      <c r="B281" s="15" t="s">
        <v>22</v>
      </c>
      <c r="C281" s="14" t="s">
        <v>19</v>
      </c>
      <c r="D281" s="20">
        <v>2208</v>
      </c>
      <c r="E281" s="20">
        <v>231</v>
      </c>
      <c r="F281" s="20">
        <v>1206</v>
      </c>
      <c r="G281" s="20">
        <v>492</v>
      </c>
      <c r="H281" s="20">
        <v>93</v>
      </c>
      <c r="I281" s="20">
        <v>234</v>
      </c>
      <c r="J281" s="20">
        <v>75</v>
      </c>
      <c r="K281" s="20">
        <v>219</v>
      </c>
      <c r="L281" s="20">
        <v>1479</v>
      </c>
      <c r="M281" s="20">
        <v>729</v>
      </c>
      <c r="O281" s="29">
        <f>_xlfn.IFERROR(E281/($L281),"..")</f>
        <v>0.15618661257606492</v>
      </c>
      <c r="P281" s="29">
        <f t="shared" si="207"/>
        <v>0.8154158215010142</v>
      </c>
      <c r="Q281" s="29">
        <f t="shared" si="179"/>
        <v>0.332657200811359</v>
      </c>
      <c r="R281" s="29">
        <f t="shared" si="180"/>
        <v>0.06288032454361055</v>
      </c>
      <c r="S281" s="29">
        <f t="shared" si="181"/>
        <v>0.15821501014198783</v>
      </c>
      <c r="T281" s="29">
        <f t="shared" si="182"/>
        <v>0.05070993914807302</v>
      </c>
      <c r="U281" s="29">
        <f t="shared" si="183"/>
        <v>0.14807302231237324</v>
      </c>
    </row>
    <row r="282" spans="1:21" ht="14">
      <c r="A282" s="18"/>
      <c r="B282" s="15" t="s">
        <v>23</v>
      </c>
      <c r="C282" s="14" t="s">
        <v>19</v>
      </c>
      <c r="D282" s="19">
        <v>5454</v>
      </c>
      <c r="E282" s="19">
        <v>330</v>
      </c>
      <c r="F282" s="19">
        <v>3822</v>
      </c>
      <c r="G282" s="19">
        <v>1524</v>
      </c>
      <c r="H282" s="19">
        <v>435</v>
      </c>
      <c r="I282" s="19">
        <v>825</v>
      </c>
      <c r="J282" s="19">
        <v>534</v>
      </c>
      <c r="K282" s="19">
        <v>1050</v>
      </c>
      <c r="L282" s="19">
        <v>4248</v>
      </c>
      <c r="M282" s="19">
        <v>1203</v>
      </c>
      <c r="O282" s="29">
        <f aca="true" t="shared" si="208" ref="O282:O283">_xlfn.IFERROR(E282/($L282),"..")</f>
        <v>0.07768361581920905</v>
      </c>
      <c r="P282" s="29">
        <f>_xlfn.IFERROR(F282/($L282),"..")</f>
        <v>0.8997175141242938</v>
      </c>
      <c r="Q282" s="29">
        <f t="shared" si="179"/>
        <v>0.3587570621468927</v>
      </c>
      <c r="R282" s="29">
        <f t="shared" si="180"/>
        <v>0.10240112994350282</v>
      </c>
      <c r="S282" s="29">
        <f t="shared" si="181"/>
        <v>0.1942090395480226</v>
      </c>
      <c r="T282" s="29">
        <f t="shared" si="182"/>
        <v>0.12570621468926554</v>
      </c>
      <c r="U282" s="29">
        <f t="shared" si="183"/>
        <v>0.24717514124293785</v>
      </c>
    </row>
    <row r="283" spans="1:21" ht="14">
      <c r="A283" s="17"/>
      <c r="B283" s="15" t="s">
        <v>24</v>
      </c>
      <c r="C283" s="14" t="s">
        <v>19</v>
      </c>
      <c r="D283" s="20">
        <v>1932</v>
      </c>
      <c r="E283" s="20">
        <v>258</v>
      </c>
      <c r="F283" s="20">
        <v>1233</v>
      </c>
      <c r="G283" s="20">
        <v>93</v>
      </c>
      <c r="H283" s="20">
        <v>120</v>
      </c>
      <c r="I283" s="20">
        <v>135</v>
      </c>
      <c r="J283" s="20">
        <v>141</v>
      </c>
      <c r="K283" s="20">
        <v>345</v>
      </c>
      <c r="L283" s="20">
        <v>1551</v>
      </c>
      <c r="M283" s="20">
        <v>381</v>
      </c>
      <c r="O283" s="29">
        <f t="shared" si="208"/>
        <v>0.16634429400386846</v>
      </c>
      <c r="P283" s="29">
        <f aca="true" t="shared" si="209" ref="P283:P284">_xlfn.IFERROR(F283/($L283),"..")</f>
        <v>0.7949709864603481</v>
      </c>
      <c r="Q283" s="29">
        <f t="shared" si="179"/>
        <v>0.059961315280464215</v>
      </c>
      <c r="R283" s="29">
        <f t="shared" si="180"/>
        <v>0.07736943907156674</v>
      </c>
      <c r="S283" s="29">
        <f t="shared" si="181"/>
        <v>0.08704061895551257</v>
      </c>
      <c r="T283" s="29">
        <f t="shared" si="182"/>
        <v>0.09090909090909091</v>
      </c>
      <c r="U283" s="29">
        <f t="shared" si="183"/>
        <v>0.22243713733075435</v>
      </c>
    </row>
    <row r="284" spans="1:21" ht="14">
      <c r="A284" s="16" t="s">
        <v>93</v>
      </c>
      <c r="B284" s="15" t="s">
        <v>21</v>
      </c>
      <c r="C284" s="14" t="s">
        <v>19</v>
      </c>
      <c r="D284" s="19">
        <v>36372</v>
      </c>
      <c r="E284" s="19">
        <v>3336</v>
      </c>
      <c r="F284" s="19">
        <v>24414</v>
      </c>
      <c r="G284" s="19">
        <v>7620</v>
      </c>
      <c r="H284" s="19">
        <v>2526</v>
      </c>
      <c r="I284" s="19">
        <v>4896</v>
      </c>
      <c r="J284" s="19">
        <v>3294</v>
      </c>
      <c r="K284" s="19">
        <v>5022</v>
      </c>
      <c r="L284" s="19">
        <v>28587</v>
      </c>
      <c r="M284" s="19">
        <v>7788</v>
      </c>
      <c r="O284" s="29">
        <f>_xlfn.IFERROR(E284/($L284),"..")</f>
        <v>0.11669640046174835</v>
      </c>
      <c r="P284" s="29">
        <f t="shared" si="209"/>
        <v>0.8540245566166439</v>
      </c>
      <c r="Q284" s="29">
        <f t="shared" si="179"/>
        <v>0.266554727673418</v>
      </c>
      <c r="R284" s="29">
        <f t="shared" si="180"/>
        <v>0.08836184279567635</v>
      </c>
      <c r="S284" s="29">
        <f t="shared" si="181"/>
        <v>0.17126665967047958</v>
      </c>
      <c r="T284" s="29">
        <f t="shared" si="182"/>
        <v>0.11522720117535942</v>
      </c>
      <c r="U284" s="29">
        <f t="shared" si="183"/>
        <v>0.17567425752964635</v>
      </c>
    </row>
    <row r="285" spans="1:21" ht="14">
      <c r="A285" s="18"/>
      <c r="B285" s="15" t="s">
        <v>22</v>
      </c>
      <c r="C285" s="14" t="s">
        <v>19</v>
      </c>
      <c r="D285" s="20">
        <v>7692</v>
      </c>
      <c r="E285" s="20">
        <v>885</v>
      </c>
      <c r="F285" s="20">
        <v>4173</v>
      </c>
      <c r="G285" s="20">
        <v>1515</v>
      </c>
      <c r="H285" s="20">
        <v>348</v>
      </c>
      <c r="I285" s="20">
        <v>807</v>
      </c>
      <c r="J285" s="20">
        <v>288</v>
      </c>
      <c r="K285" s="20">
        <v>651</v>
      </c>
      <c r="L285" s="20">
        <v>5235</v>
      </c>
      <c r="M285" s="20">
        <v>2457</v>
      </c>
      <c r="O285" s="29">
        <f aca="true" t="shared" si="210" ref="O285:O286">_xlfn.IFERROR(E285/($L285),"..")</f>
        <v>0.16905444126074498</v>
      </c>
      <c r="P285" s="29">
        <f>_xlfn.IFERROR(F285/($L285),"..")</f>
        <v>0.7971346704871061</v>
      </c>
      <c r="Q285" s="29">
        <f t="shared" si="179"/>
        <v>0.28939828080229224</v>
      </c>
      <c r="R285" s="29">
        <f t="shared" si="180"/>
        <v>0.0664756446991404</v>
      </c>
      <c r="S285" s="29">
        <f t="shared" si="181"/>
        <v>0.15415472779369627</v>
      </c>
      <c r="T285" s="29">
        <f t="shared" si="182"/>
        <v>0.05501432664756447</v>
      </c>
      <c r="U285" s="29">
        <f t="shared" si="183"/>
        <v>0.12435530085959885</v>
      </c>
    </row>
    <row r="286" spans="1:21" ht="14">
      <c r="A286" s="18"/>
      <c r="B286" s="15" t="s">
        <v>23</v>
      </c>
      <c r="C286" s="14" t="s">
        <v>19</v>
      </c>
      <c r="D286" s="19">
        <v>19371</v>
      </c>
      <c r="E286" s="19">
        <v>1041</v>
      </c>
      <c r="F286" s="19">
        <v>14190</v>
      </c>
      <c r="G286" s="19">
        <v>5805</v>
      </c>
      <c r="H286" s="19">
        <v>1689</v>
      </c>
      <c r="I286" s="19">
        <v>3231</v>
      </c>
      <c r="J286" s="19">
        <v>2181</v>
      </c>
      <c r="K286" s="19">
        <v>2703</v>
      </c>
      <c r="L286" s="19">
        <v>15555</v>
      </c>
      <c r="M286" s="19">
        <v>3819</v>
      </c>
      <c r="O286" s="29">
        <f t="shared" si="210"/>
        <v>0.06692381870781099</v>
      </c>
      <c r="P286" s="29">
        <f aca="true" t="shared" si="211" ref="P286:P287">_xlfn.IFERROR(F286/($L286),"..")</f>
        <v>0.9122468659594986</v>
      </c>
      <c r="Q286" s="29">
        <f t="shared" si="179"/>
        <v>0.37319189971070393</v>
      </c>
      <c r="R286" s="29">
        <f t="shared" si="180"/>
        <v>0.1085824493731919</v>
      </c>
      <c r="S286" s="29">
        <f t="shared" si="181"/>
        <v>0.2077145612343298</v>
      </c>
      <c r="T286" s="29">
        <f t="shared" si="182"/>
        <v>0.14021215043394408</v>
      </c>
      <c r="U286" s="29">
        <f t="shared" si="183"/>
        <v>0.1737704918032787</v>
      </c>
    </row>
    <row r="287" spans="1:21" ht="14">
      <c r="A287" s="17"/>
      <c r="B287" s="15" t="s">
        <v>24</v>
      </c>
      <c r="C287" s="14" t="s">
        <v>19</v>
      </c>
      <c r="D287" s="20">
        <v>9309</v>
      </c>
      <c r="E287" s="20">
        <v>1410</v>
      </c>
      <c r="F287" s="20">
        <v>6051</v>
      </c>
      <c r="G287" s="20">
        <v>300</v>
      </c>
      <c r="H287" s="20">
        <v>486</v>
      </c>
      <c r="I287" s="20">
        <v>861</v>
      </c>
      <c r="J287" s="20">
        <v>828</v>
      </c>
      <c r="K287" s="20">
        <v>1671</v>
      </c>
      <c r="L287" s="20">
        <v>7797</v>
      </c>
      <c r="M287" s="20">
        <v>1512</v>
      </c>
      <c r="O287" s="29">
        <f>_xlfn.IFERROR(E287/($L287),"..")</f>
        <v>0.18083878414774912</v>
      </c>
      <c r="P287" s="29">
        <f t="shared" si="211"/>
        <v>0.7760677183532128</v>
      </c>
      <c r="Q287" s="29">
        <f t="shared" si="179"/>
        <v>0.038476337052712584</v>
      </c>
      <c r="R287" s="29">
        <f t="shared" si="180"/>
        <v>0.06233166602539438</v>
      </c>
      <c r="S287" s="29">
        <f t="shared" si="181"/>
        <v>0.1104270873412851</v>
      </c>
      <c r="T287" s="29">
        <f t="shared" si="182"/>
        <v>0.10619469026548672</v>
      </c>
      <c r="U287" s="29">
        <f t="shared" si="183"/>
        <v>0.21431319738360907</v>
      </c>
    </row>
    <row r="288" spans="1:21" ht="14">
      <c r="A288" s="16" t="s">
        <v>94</v>
      </c>
      <c r="B288" s="15" t="s">
        <v>21</v>
      </c>
      <c r="C288" s="14" t="s">
        <v>19</v>
      </c>
      <c r="D288" s="19">
        <v>11892</v>
      </c>
      <c r="E288" s="19">
        <v>984</v>
      </c>
      <c r="F288" s="19">
        <v>8394</v>
      </c>
      <c r="G288" s="19">
        <v>2691</v>
      </c>
      <c r="H288" s="19">
        <v>798</v>
      </c>
      <c r="I288" s="19">
        <v>1494</v>
      </c>
      <c r="J288" s="19">
        <v>948</v>
      </c>
      <c r="K288" s="19">
        <v>1818</v>
      </c>
      <c r="L288" s="19">
        <v>9684</v>
      </c>
      <c r="M288" s="19">
        <v>2211</v>
      </c>
      <c r="O288" s="29">
        <f aca="true" t="shared" si="212" ref="O288:O289">_xlfn.IFERROR(E288/($L288),"..")</f>
        <v>0.10161090458488228</v>
      </c>
      <c r="P288" s="29">
        <f>_xlfn.IFERROR(F288/($L288),"..")</f>
        <v>0.8667905824039653</v>
      </c>
      <c r="Q288" s="29">
        <f t="shared" si="179"/>
        <v>0.2778810408921933</v>
      </c>
      <c r="R288" s="29">
        <f t="shared" si="180"/>
        <v>0.08240396530359356</v>
      </c>
      <c r="S288" s="29">
        <f t="shared" si="181"/>
        <v>0.15427509293680297</v>
      </c>
      <c r="T288" s="29">
        <f t="shared" si="182"/>
        <v>0.09789343246592318</v>
      </c>
      <c r="U288" s="29">
        <f t="shared" si="183"/>
        <v>0.18773234200743494</v>
      </c>
    </row>
    <row r="289" spans="1:21" ht="14">
      <c r="A289" s="18"/>
      <c r="B289" s="15" t="s">
        <v>22</v>
      </c>
      <c r="C289" s="14" t="s">
        <v>19</v>
      </c>
      <c r="D289" s="20">
        <v>2586</v>
      </c>
      <c r="E289" s="20">
        <v>300</v>
      </c>
      <c r="F289" s="20">
        <v>1518</v>
      </c>
      <c r="G289" s="20">
        <v>588</v>
      </c>
      <c r="H289" s="20">
        <v>132</v>
      </c>
      <c r="I289" s="20">
        <v>240</v>
      </c>
      <c r="J289" s="20">
        <v>93</v>
      </c>
      <c r="K289" s="20">
        <v>228</v>
      </c>
      <c r="L289" s="20">
        <v>1908</v>
      </c>
      <c r="M289" s="20">
        <v>678</v>
      </c>
      <c r="O289" s="29">
        <f t="shared" si="212"/>
        <v>0.15723270440251572</v>
      </c>
      <c r="P289" s="29">
        <f aca="true" t="shared" si="213" ref="P289:P290">_xlfn.IFERROR(F289/($L289),"..")</f>
        <v>0.7955974842767296</v>
      </c>
      <c r="Q289" s="29">
        <f t="shared" si="179"/>
        <v>0.3081761006289308</v>
      </c>
      <c r="R289" s="29">
        <f t="shared" si="180"/>
        <v>0.06918238993710692</v>
      </c>
      <c r="S289" s="29">
        <f t="shared" si="181"/>
        <v>0.12578616352201258</v>
      </c>
      <c r="T289" s="29">
        <f t="shared" si="182"/>
        <v>0.04874213836477988</v>
      </c>
      <c r="U289" s="29">
        <f t="shared" si="183"/>
        <v>0.11949685534591195</v>
      </c>
    </row>
    <row r="290" spans="1:21" ht="14">
      <c r="A290" s="18"/>
      <c r="B290" s="15" t="s">
        <v>23</v>
      </c>
      <c r="C290" s="14" t="s">
        <v>19</v>
      </c>
      <c r="D290" s="19">
        <v>6492</v>
      </c>
      <c r="E290" s="19">
        <v>336</v>
      </c>
      <c r="F290" s="19">
        <v>4986</v>
      </c>
      <c r="G290" s="19">
        <v>2007</v>
      </c>
      <c r="H290" s="19">
        <v>498</v>
      </c>
      <c r="I290" s="19">
        <v>987</v>
      </c>
      <c r="J290" s="19">
        <v>624</v>
      </c>
      <c r="K290" s="19">
        <v>1086</v>
      </c>
      <c r="L290" s="19">
        <v>5442</v>
      </c>
      <c r="M290" s="19">
        <v>1053</v>
      </c>
      <c r="O290" s="29">
        <f>_xlfn.IFERROR(E290/($L290),"..")</f>
        <v>0.06174200661521499</v>
      </c>
      <c r="P290" s="29">
        <f t="shared" si="213"/>
        <v>0.9162072767364939</v>
      </c>
      <c r="Q290" s="29">
        <f t="shared" si="179"/>
        <v>0.36879823594266814</v>
      </c>
      <c r="R290" s="29">
        <f t="shared" si="180"/>
        <v>0.09151047409040794</v>
      </c>
      <c r="S290" s="29">
        <f t="shared" si="181"/>
        <v>0.18136714443219404</v>
      </c>
      <c r="T290" s="29">
        <f t="shared" si="182"/>
        <v>0.11466372657111357</v>
      </c>
      <c r="U290" s="29">
        <f t="shared" si="183"/>
        <v>0.19955898566703417</v>
      </c>
    </row>
    <row r="291" spans="1:21" ht="14">
      <c r="A291" s="17"/>
      <c r="B291" s="15" t="s">
        <v>24</v>
      </c>
      <c r="C291" s="14" t="s">
        <v>19</v>
      </c>
      <c r="D291" s="20">
        <v>2814</v>
      </c>
      <c r="E291" s="20">
        <v>348</v>
      </c>
      <c r="F291" s="20">
        <v>1893</v>
      </c>
      <c r="G291" s="20">
        <v>96</v>
      </c>
      <c r="H291" s="20">
        <v>168</v>
      </c>
      <c r="I291" s="20">
        <v>270</v>
      </c>
      <c r="J291" s="20">
        <v>231</v>
      </c>
      <c r="K291" s="20">
        <v>501</v>
      </c>
      <c r="L291" s="20">
        <v>2337</v>
      </c>
      <c r="M291" s="20">
        <v>477</v>
      </c>
      <c r="O291" s="29">
        <f aca="true" t="shared" si="214" ref="O291:O292">_xlfn.IFERROR(E291/($L291),"..")</f>
        <v>0.14890885750962773</v>
      </c>
      <c r="P291" s="29">
        <f>_xlfn.IFERROR(F291/($L291),"..")</f>
        <v>0.810012836970475</v>
      </c>
      <c r="Q291" s="29">
        <f t="shared" si="179"/>
        <v>0.0410783055198973</v>
      </c>
      <c r="R291" s="29">
        <f t="shared" si="180"/>
        <v>0.07188703465982028</v>
      </c>
      <c r="S291" s="29">
        <f t="shared" si="181"/>
        <v>0.11553273427471117</v>
      </c>
      <c r="T291" s="29">
        <f t="shared" si="182"/>
        <v>0.09884467265725289</v>
      </c>
      <c r="U291" s="29">
        <f t="shared" si="183"/>
        <v>0.21437740693196405</v>
      </c>
    </row>
    <row r="292" spans="1:21" ht="14">
      <c r="A292" s="16" t="s">
        <v>95</v>
      </c>
      <c r="B292" s="15" t="s">
        <v>21</v>
      </c>
      <c r="C292" s="14" t="s">
        <v>19</v>
      </c>
      <c r="D292" s="19">
        <v>23880</v>
      </c>
      <c r="E292" s="19">
        <v>2130</v>
      </c>
      <c r="F292" s="19">
        <v>18156</v>
      </c>
      <c r="G292" s="19">
        <v>6360</v>
      </c>
      <c r="H292" s="19">
        <v>1668</v>
      </c>
      <c r="I292" s="19">
        <v>3588</v>
      </c>
      <c r="J292" s="19">
        <v>2031</v>
      </c>
      <c r="K292" s="19">
        <v>3330</v>
      </c>
      <c r="L292" s="19">
        <v>20823</v>
      </c>
      <c r="M292" s="19">
        <v>3057</v>
      </c>
      <c r="O292" s="29">
        <f t="shared" si="214"/>
        <v>0.10229073620515776</v>
      </c>
      <c r="P292" s="29">
        <f aca="true" t="shared" si="215" ref="P292:P293">_xlfn.IFERROR(F292/($L292),"..")</f>
        <v>0.871920472554387</v>
      </c>
      <c r="Q292" s="29">
        <f t="shared" si="179"/>
        <v>0.3054314940210344</v>
      </c>
      <c r="R292" s="29">
        <f t="shared" si="180"/>
        <v>0.0801037314507996</v>
      </c>
      <c r="S292" s="29">
        <f t="shared" si="181"/>
        <v>0.17230946549488546</v>
      </c>
      <c r="T292" s="29">
        <f t="shared" si="182"/>
        <v>0.09753637804350958</v>
      </c>
      <c r="U292" s="29">
        <f t="shared" si="183"/>
        <v>0.15991931998271142</v>
      </c>
    </row>
    <row r="293" spans="1:21" ht="14">
      <c r="A293" s="18"/>
      <c r="B293" s="15" t="s">
        <v>22</v>
      </c>
      <c r="C293" s="14" t="s">
        <v>19</v>
      </c>
      <c r="D293" s="20">
        <v>5004</v>
      </c>
      <c r="E293" s="20">
        <v>600</v>
      </c>
      <c r="F293" s="20">
        <v>3357</v>
      </c>
      <c r="G293" s="20">
        <v>1158</v>
      </c>
      <c r="H293" s="20">
        <v>234</v>
      </c>
      <c r="I293" s="20">
        <v>585</v>
      </c>
      <c r="J293" s="20">
        <v>204</v>
      </c>
      <c r="K293" s="20">
        <v>384</v>
      </c>
      <c r="L293" s="20">
        <v>4101</v>
      </c>
      <c r="M293" s="20">
        <v>903</v>
      </c>
      <c r="O293" s="29">
        <f>_xlfn.IFERROR(E293/($L293),"..")</f>
        <v>0.14630577907827358</v>
      </c>
      <c r="P293" s="29">
        <f t="shared" si="215"/>
        <v>0.8185808339429408</v>
      </c>
      <c r="Q293" s="29">
        <f t="shared" si="179"/>
        <v>0.28237015362106804</v>
      </c>
      <c r="R293" s="29">
        <f t="shared" si="180"/>
        <v>0.0570592538405267</v>
      </c>
      <c r="S293" s="29">
        <f t="shared" si="181"/>
        <v>0.14264813460131676</v>
      </c>
      <c r="T293" s="29">
        <f t="shared" si="182"/>
        <v>0.04974396488661302</v>
      </c>
      <c r="U293" s="29">
        <f t="shared" si="183"/>
        <v>0.0936356986100951</v>
      </c>
    </row>
    <row r="294" spans="1:21" ht="14">
      <c r="A294" s="18"/>
      <c r="B294" s="15" t="s">
        <v>23</v>
      </c>
      <c r="C294" s="14" t="s">
        <v>19</v>
      </c>
      <c r="D294" s="19">
        <v>13473</v>
      </c>
      <c r="E294" s="19">
        <v>678</v>
      </c>
      <c r="F294" s="19">
        <v>11118</v>
      </c>
      <c r="G294" s="19">
        <v>5016</v>
      </c>
      <c r="H294" s="19">
        <v>1128</v>
      </c>
      <c r="I294" s="19">
        <v>2340</v>
      </c>
      <c r="J294" s="19">
        <v>1377</v>
      </c>
      <c r="K294" s="19">
        <v>2019</v>
      </c>
      <c r="L294" s="19">
        <v>12021</v>
      </c>
      <c r="M294" s="19">
        <v>1452</v>
      </c>
      <c r="O294" s="29">
        <f aca="true" t="shared" si="216" ref="O294:O295">_xlfn.IFERROR(E294/($L294),"..")</f>
        <v>0.056401297728974294</v>
      </c>
      <c r="P294" s="29">
        <f>_xlfn.IFERROR(F294/($L294),"..")</f>
        <v>0.9248814574494635</v>
      </c>
      <c r="Q294" s="29">
        <f t="shared" si="179"/>
        <v>0.4172697778886948</v>
      </c>
      <c r="R294" s="29">
        <f t="shared" si="180"/>
        <v>0.09383578737209883</v>
      </c>
      <c r="S294" s="29">
        <f t="shared" si="181"/>
        <v>0.19465934614424757</v>
      </c>
      <c r="T294" s="29">
        <f t="shared" si="182"/>
        <v>0.11454953830796107</v>
      </c>
      <c r="U294" s="29">
        <f t="shared" si="183"/>
        <v>0.1679560768654854</v>
      </c>
    </row>
    <row r="295" spans="1:21" ht="14">
      <c r="A295" s="17"/>
      <c r="B295" s="15" t="s">
        <v>24</v>
      </c>
      <c r="C295" s="14" t="s">
        <v>19</v>
      </c>
      <c r="D295" s="20">
        <v>5406</v>
      </c>
      <c r="E295" s="20">
        <v>858</v>
      </c>
      <c r="F295" s="20">
        <v>3678</v>
      </c>
      <c r="G295" s="20">
        <v>189</v>
      </c>
      <c r="H295" s="20">
        <v>306</v>
      </c>
      <c r="I295" s="20">
        <v>663</v>
      </c>
      <c r="J295" s="20">
        <v>453</v>
      </c>
      <c r="K295" s="20">
        <v>930</v>
      </c>
      <c r="L295" s="20">
        <v>4704</v>
      </c>
      <c r="M295" s="20">
        <v>702</v>
      </c>
      <c r="O295" s="29">
        <f t="shared" si="216"/>
        <v>0.18239795918367346</v>
      </c>
      <c r="P295" s="29">
        <f aca="true" t="shared" si="217" ref="P295:P296">_xlfn.IFERROR(F295/($L295),"..")</f>
        <v>0.7818877551020408</v>
      </c>
      <c r="Q295" s="29">
        <f t="shared" si="179"/>
        <v>0.04017857142857143</v>
      </c>
      <c r="R295" s="29">
        <f t="shared" si="180"/>
        <v>0.06505102040816327</v>
      </c>
      <c r="S295" s="29">
        <f t="shared" si="181"/>
        <v>0.14094387755102042</v>
      </c>
      <c r="T295" s="29">
        <f t="shared" si="182"/>
        <v>0.09630102040816327</v>
      </c>
      <c r="U295" s="29">
        <f t="shared" si="183"/>
        <v>0.19770408163265307</v>
      </c>
    </row>
    <row r="296" spans="1:21" ht="14">
      <c r="A296" s="16" t="s">
        <v>96</v>
      </c>
      <c r="B296" s="15" t="s">
        <v>21</v>
      </c>
      <c r="C296" s="14" t="s">
        <v>19</v>
      </c>
      <c r="D296" s="19">
        <v>67932</v>
      </c>
      <c r="E296" s="19">
        <v>6975</v>
      </c>
      <c r="F296" s="19">
        <v>49755</v>
      </c>
      <c r="G296" s="19">
        <v>16584</v>
      </c>
      <c r="H296" s="19">
        <v>4278</v>
      </c>
      <c r="I296" s="19">
        <v>8802</v>
      </c>
      <c r="J296" s="19">
        <v>5049</v>
      </c>
      <c r="K296" s="19">
        <v>9231</v>
      </c>
      <c r="L296" s="19">
        <v>58203</v>
      </c>
      <c r="M296" s="19">
        <v>9729</v>
      </c>
      <c r="O296" s="29">
        <f>_xlfn.IFERROR(E296/($L296),"..")</f>
        <v>0.11983918354723984</v>
      </c>
      <c r="P296" s="29">
        <f t="shared" si="217"/>
        <v>0.8548528426369775</v>
      </c>
      <c r="Q296" s="29">
        <f t="shared" si="179"/>
        <v>0.28493376630070616</v>
      </c>
      <c r="R296" s="29">
        <f t="shared" si="180"/>
        <v>0.07350136590897377</v>
      </c>
      <c r="S296" s="29">
        <f t="shared" si="181"/>
        <v>0.15122931807638781</v>
      </c>
      <c r="T296" s="29">
        <f t="shared" si="182"/>
        <v>0.08674810576774393</v>
      </c>
      <c r="U296" s="29">
        <f t="shared" si="183"/>
        <v>0.1586000721612288</v>
      </c>
    </row>
    <row r="297" spans="1:21" ht="14">
      <c r="A297" s="18"/>
      <c r="B297" s="15" t="s">
        <v>22</v>
      </c>
      <c r="C297" s="14" t="s">
        <v>19</v>
      </c>
      <c r="D297" s="20">
        <v>21021</v>
      </c>
      <c r="E297" s="20">
        <v>3030</v>
      </c>
      <c r="F297" s="20">
        <v>13599</v>
      </c>
      <c r="G297" s="20">
        <v>3366</v>
      </c>
      <c r="H297" s="20">
        <v>741</v>
      </c>
      <c r="I297" s="20">
        <v>1923</v>
      </c>
      <c r="J297" s="20">
        <v>768</v>
      </c>
      <c r="K297" s="20">
        <v>2001</v>
      </c>
      <c r="L297" s="20">
        <v>17136</v>
      </c>
      <c r="M297" s="20">
        <v>3885</v>
      </c>
      <c r="O297" s="29">
        <f aca="true" t="shared" si="218" ref="O297:O298">_xlfn.IFERROR(E297/($L297),"..")</f>
        <v>0.17682072829131654</v>
      </c>
      <c r="P297" s="29">
        <f>_xlfn.IFERROR(F297/($L297),"..")</f>
        <v>0.7935924369747899</v>
      </c>
      <c r="Q297" s="29">
        <f t="shared" si="179"/>
        <v>0.19642857142857142</v>
      </c>
      <c r="R297" s="29">
        <f t="shared" si="180"/>
        <v>0.043242296918767506</v>
      </c>
      <c r="S297" s="29">
        <f t="shared" si="181"/>
        <v>0.11221988795518208</v>
      </c>
      <c r="T297" s="29">
        <f t="shared" si="182"/>
        <v>0.04481792717086835</v>
      </c>
      <c r="U297" s="29">
        <f t="shared" si="183"/>
        <v>0.11677170868347339</v>
      </c>
    </row>
    <row r="298" spans="1:21" ht="14">
      <c r="A298" s="18"/>
      <c r="B298" s="15" t="s">
        <v>23</v>
      </c>
      <c r="C298" s="14" t="s">
        <v>19</v>
      </c>
      <c r="D298" s="19">
        <v>34854</v>
      </c>
      <c r="E298" s="19">
        <v>2004</v>
      </c>
      <c r="F298" s="19">
        <v>27843</v>
      </c>
      <c r="G298" s="19">
        <v>12792</v>
      </c>
      <c r="H298" s="19">
        <v>2880</v>
      </c>
      <c r="I298" s="19">
        <v>5421</v>
      </c>
      <c r="J298" s="19">
        <v>3267</v>
      </c>
      <c r="K298" s="19">
        <v>5034</v>
      </c>
      <c r="L298" s="19">
        <v>30453</v>
      </c>
      <c r="M298" s="19">
        <v>4401</v>
      </c>
      <c r="O298" s="29">
        <f t="shared" si="218"/>
        <v>0.06580632450004925</v>
      </c>
      <c r="P298" s="29">
        <f aca="true" t="shared" si="219" ref="P298:P299">_xlfn.IFERROR(F298/($L298),"..")</f>
        <v>0.9142941582110137</v>
      </c>
      <c r="Q298" s="29">
        <f t="shared" si="179"/>
        <v>0.4200571372278593</v>
      </c>
      <c r="R298" s="29">
        <f t="shared" si="180"/>
        <v>0.0945719633533642</v>
      </c>
      <c r="S298" s="29">
        <f t="shared" si="181"/>
        <v>0.17801201852034282</v>
      </c>
      <c r="T298" s="29">
        <f t="shared" si="182"/>
        <v>0.10728007092897252</v>
      </c>
      <c r="U298" s="29">
        <f t="shared" si="183"/>
        <v>0.1653039109447345</v>
      </c>
    </row>
    <row r="299" spans="1:21" ht="14">
      <c r="A299" s="17"/>
      <c r="B299" s="15" t="s">
        <v>24</v>
      </c>
      <c r="C299" s="14" t="s">
        <v>19</v>
      </c>
      <c r="D299" s="20">
        <v>12060</v>
      </c>
      <c r="E299" s="20">
        <v>1938</v>
      </c>
      <c r="F299" s="20">
        <v>8313</v>
      </c>
      <c r="G299" s="20">
        <v>423</v>
      </c>
      <c r="H299" s="20">
        <v>660</v>
      </c>
      <c r="I299" s="20">
        <v>1455</v>
      </c>
      <c r="J299" s="20">
        <v>1020</v>
      </c>
      <c r="K299" s="20">
        <v>2196</v>
      </c>
      <c r="L299" s="20">
        <v>10614</v>
      </c>
      <c r="M299" s="20">
        <v>1443</v>
      </c>
      <c r="O299" s="29">
        <f>_xlfn.IFERROR(E299/($L299),"..")</f>
        <v>0.18258903335217638</v>
      </c>
      <c r="P299" s="29">
        <f t="shared" si="219"/>
        <v>0.7832108535895986</v>
      </c>
      <c r="Q299" s="29">
        <f t="shared" si="179"/>
        <v>0.03985302430751837</v>
      </c>
      <c r="R299" s="29">
        <f t="shared" si="180"/>
        <v>0.06218202374222725</v>
      </c>
      <c r="S299" s="29">
        <f t="shared" si="181"/>
        <v>0.13708309779536462</v>
      </c>
      <c r="T299" s="29">
        <f t="shared" si="182"/>
        <v>0.09609949123798757</v>
      </c>
      <c r="U299" s="29">
        <f t="shared" si="183"/>
        <v>0.20689655172413793</v>
      </c>
    </row>
    <row r="300" spans="1:21" ht="14">
      <c r="A300" s="16" t="s">
        <v>97</v>
      </c>
      <c r="B300" s="15" t="s">
        <v>21</v>
      </c>
      <c r="C300" s="14" t="s">
        <v>19</v>
      </c>
      <c r="D300" s="19">
        <v>14067</v>
      </c>
      <c r="E300" s="19">
        <v>1335</v>
      </c>
      <c r="F300" s="19">
        <v>9912</v>
      </c>
      <c r="G300" s="19">
        <v>3285</v>
      </c>
      <c r="H300" s="19">
        <v>936</v>
      </c>
      <c r="I300" s="19">
        <v>1830</v>
      </c>
      <c r="J300" s="19">
        <v>1116</v>
      </c>
      <c r="K300" s="19">
        <v>2247</v>
      </c>
      <c r="L300" s="19">
        <v>11586</v>
      </c>
      <c r="M300" s="19">
        <v>2481</v>
      </c>
      <c r="O300" s="29">
        <f aca="true" t="shared" si="220" ref="O300:O301">_xlfn.IFERROR(E300/($L300),"..")</f>
        <v>0.115225271879855</v>
      </c>
      <c r="P300" s="29">
        <f>_xlfn.IFERROR(F300/($L300),"..")</f>
        <v>0.8555152770585189</v>
      </c>
      <c r="Q300" s="29">
        <f t="shared" si="179"/>
        <v>0.28353184878301396</v>
      </c>
      <c r="R300" s="29">
        <f t="shared" si="180"/>
        <v>0.08078715691351632</v>
      </c>
      <c r="S300" s="29">
        <f t="shared" si="181"/>
        <v>0.1579492490937338</v>
      </c>
      <c r="T300" s="29">
        <f t="shared" si="182"/>
        <v>0.09632314862765406</v>
      </c>
      <c r="U300" s="29">
        <f t="shared" si="183"/>
        <v>0.19394096323148627</v>
      </c>
    </row>
    <row r="301" spans="1:21" ht="14">
      <c r="A301" s="18"/>
      <c r="B301" s="15" t="s">
        <v>22</v>
      </c>
      <c r="C301" s="14" t="s">
        <v>19</v>
      </c>
      <c r="D301" s="20">
        <v>2883</v>
      </c>
      <c r="E301" s="20">
        <v>315</v>
      </c>
      <c r="F301" s="20">
        <v>1773</v>
      </c>
      <c r="G301" s="20">
        <v>657</v>
      </c>
      <c r="H301" s="20">
        <v>132</v>
      </c>
      <c r="I301" s="20">
        <v>327</v>
      </c>
      <c r="J301" s="20">
        <v>132</v>
      </c>
      <c r="K301" s="20">
        <v>264</v>
      </c>
      <c r="L301" s="20">
        <v>2148</v>
      </c>
      <c r="M301" s="20">
        <v>735</v>
      </c>
      <c r="O301" s="29">
        <f>_xlfn.IFERROR(E301/($L301),"..")</f>
        <v>0.14664804469273743</v>
      </c>
      <c r="P301" s="29">
        <f aca="true" t="shared" si="221" ref="P301:P302">_xlfn.IFERROR(F301/($L301),"..")</f>
        <v>0.8254189944134078</v>
      </c>
      <c r="Q301" s="29">
        <f t="shared" si="179"/>
        <v>0.3058659217877095</v>
      </c>
      <c r="R301" s="29">
        <f t="shared" si="180"/>
        <v>0.061452513966480445</v>
      </c>
      <c r="S301" s="29">
        <f t="shared" si="181"/>
        <v>0.15223463687150837</v>
      </c>
      <c r="T301" s="29">
        <f t="shared" si="182"/>
        <v>0.061452513966480445</v>
      </c>
      <c r="U301" s="29">
        <f t="shared" si="183"/>
        <v>0.12290502793296089</v>
      </c>
    </row>
    <row r="302" spans="1:21" ht="14">
      <c r="A302" s="18"/>
      <c r="B302" s="15" t="s">
        <v>23</v>
      </c>
      <c r="C302" s="14" t="s">
        <v>19</v>
      </c>
      <c r="D302" s="19">
        <v>7899</v>
      </c>
      <c r="E302" s="19">
        <v>492</v>
      </c>
      <c r="F302" s="19">
        <v>5997</v>
      </c>
      <c r="G302" s="19">
        <v>2520</v>
      </c>
      <c r="H302" s="19">
        <v>636</v>
      </c>
      <c r="I302" s="19">
        <v>1251</v>
      </c>
      <c r="J302" s="19">
        <v>756</v>
      </c>
      <c r="K302" s="19">
        <v>1374</v>
      </c>
      <c r="L302" s="19">
        <v>6663</v>
      </c>
      <c r="M302" s="19">
        <v>1239</v>
      </c>
      <c r="O302" s="29">
        <f>_xlfn.IFERROR(E302/($L302),"..")</f>
        <v>0.07384061233678524</v>
      </c>
      <c r="P302" s="29">
        <f t="shared" si="221"/>
        <v>0.90004502476362</v>
      </c>
      <c r="Q302" s="29">
        <f t="shared" si="179"/>
        <v>0.37820801440792434</v>
      </c>
      <c r="R302" s="29">
        <f t="shared" si="180"/>
        <v>0.09545249887438091</v>
      </c>
      <c r="S302" s="29">
        <f t="shared" si="181"/>
        <v>0.18775326429536246</v>
      </c>
      <c r="T302" s="29">
        <f t="shared" si="182"/>
        <v>0.11346240432237731</v>
      </c>
      <c r="U302" s="29">
        <f t="shared" si="183"/>
        <v>0.20621341737955876</v>
      </c>
    </row>
    <row r="303" spans="1:21" ht="14">
      <c r="A303" s="17"/>
      <c r="B303" s="15" t="s">
        <v>24</v>
      </c>
      <c r="C303" s="14" t="s">
        <v>19</v>
      </c>
      <c r="D303" s="20">
        <v>3285</v>
      </c>
      <c r="E303" s="20">
        <v>531</v>
      </c>
      <c r="F303" s="20">
        <v>2142</v>
      </c>
      <c r="G303" s="20">
        <v>111</v>
      </c>
      <c r="H303" s="20">
        <v>168</v>
      </c>
      <c r="I303" s="20">
        <v>252</v>
      </c>
      <c r="J303" s="20">
        <v>225</v>
      </c>
      <c r="K303" s="20">
        <v>612</v>
      </c>
      <c r="L303" s="20">
        <v>2778</v>
      </c>
      <c r="M303" s="20">
        <v>507</v>
      </c>
      <c r="O303" s="29">
        <f aca="true" t="shared" si="222" ref="O303:O304">_xlfn.IFERROR(E303/($L303),"..")</f>
        <v>0.19114470842332612</v>
      </c>
      <c r="P303" s="29">
        <f>_xlfn.IFERROR(F303/($L303),"..")</f>
        <v>0.7710583153347732</v>
      </c>
      <c r="Q303" s="29">
        <f t="shared" si="179"/>
        <v>0.03995680345572354</v>
      </c>
      <c r="R303" s="29">
        <f t="shared" si="180"/>
        <v>0.06047516198704104</v>
      </c>
      <c r="S303" s="29">
        <f t="shared" si="181"/>
        <v>0.09071274298056156</v>
      </c>
      <c r="T303" s="29">
        <f t="shared" si="182"/>
        <v>0.08099352051835854</v>
      </c>
      <c r="U303" s="29">
        <f t="shared" si="183"/>
        <v>0.2203023758099352</v>
      </c>
    </row>
    <row r="304" spans="1:21" ht="14">
      <c r="A304" s="16" t="s">
        <v>98</v>
      </c>
      <c r="B304" s="15" t="s">
        <v>21</v>
      </c>
      <c r="C304" s="14" t="s">
        <v>19</v>
      </c>
      <c r="D304" s="19">
        <v>27174</v>
      </c>
      <c r="E304" s="19">
        <v>2832</v>
      </c>
      <c r="F304" s="19">
        <v>18840</v>
      </c>
      <c r="G304" s="19">
        <v>5400</v>
      </c>
      <c r="H304" s="19">
        <v>1965</v>
      </c>
      <c r="I304" s="19">
        <v>3471</v>
      </c>
      <c r="J304" s="19">
        <v>2340</v>
      </c>
      <c r="K304" s="19">
        <v>3738</v>
      </c>
      <c r="L304" s="19">
        <v>22311</v>
      </c>
      <c r="M304" s="19">
        <v>4863</v>
      </c>
      <c r="O304" s="29">
        <f t="shared" si="222"/>
        <v>0.12693290305230603</v>
      </c>
      <c r="P304" s="29">
        <f aca="true" t="shared" si="223" ref="P304:P305">_xlfn.IFERROR(F304/($L304),"..")</f>
        <v>0.8444265160683071</v>
      </c>
      <c r="Q304" s="29">
        <f t="shared" si="179"/>
        <v>0.24203307785397338</v>
      </c>
      <c r="R304" s="29">
        <f t="shared" si="180"/>
        <v>0.08807314777464031</v>
      </c>
      <c r="S304" s="29">
        <f t="shared" si="181"/>
        <v>0.15557348393169287</v>
      </c>
      <c r="T304" s="29">
        <f t="shared" si="182"/>
        <v>0.10488100040338846</v>
      </c>
      <c r="U304" s="29">
        <f t="shared" si="183"/>
        <v>0.16754067500336156</v>
      </c>
    </row>
    <row r="305" spans="1:21" ht="14">
      <c r="A305" s="18"/>
      <c r="B305" s="15" t="s">
        <v>22</v>
      </c>
      <c r="C305" s="14" t="s">
        <v>19</v>
      </c>
      <c r="D305" s="20">
        <v>5244</v>
      </c>
      <c r="E305" s="20">
        <v>699</v>
      </c>
      <c r="F305" s="20">
        <v>3141</v>
      </c>
      <c r="G305" s="20">
        <v>1248</v>
      </c>
      <c r="H305" s="20">
        <v>303</v>
      </c>
      <c r="I305" s="20">
        <v>645</v>
      </c>
      <c r="J305" s="20">
        <v>240</v>
      </c>
      <c r="K305" s="20">
        <v>438</v>
      </c>
      <c r="L305" s="20">
        <v>3957</v>
      </c>
      <c r="M305" s="20">
        <v>1287</v>
      </c>
      <c r="O305" s="29">
        <f>_xlfn.IFERROR(E305/($L305),"..")</f>
        <v>0.17664897649734648</v>
      </c>
      <c r="P305" s="29">
        <f t="shared" si="223"/>
        <v>0.7937831690674754</v>
      </c>
      <c r="Q305" s="29">
        <f t="shared" si="179"/>
        <v>0.3153904473085671</v>
      </c>
      <c r="R305" s="29">
        <f t="shared" si="180"/>
        <v>0.07657316148597422</v>
      </c>
      <c r="S305" s="29">
        <f t="shared" si="181"/>
        <v>0.16300227445034116</v>
      </c>
      <c r="T305" s="29">
        <f t="shared" si="182"/>
        <v>0.060652009097801364</v>
      </c>
      <c r="U305" s="29">
        <f t="shared" si="183"/>
        <v>0.1106899166034875</v>
      </c>
    </row>
    <row r="306" spans="1:21" ht="14">
      <c r="A306" s="18"/>
      <c r="B306" s="15" t="s">
        <v>23</v>
      </c>
      <c r="C306" s="14" t="s">
        <v>19</v>
      </c>
      <c r="D306" s="19">
        <v>13707</v>
      </c>
      <c r="E306" s="19">
        <v>843</v>
      </c>
      <c r="F306" s="19">
        <v>10338</v>
      </c>
      <c r="G306" s="19">
        <v>3939</v>
      </c>
      <c r="H306" s="19">
        <v>1221</v>
      </c>
      <c r="I306" s="19">
        <v>2205</v>
      </c>
      <c r="J306" s="19">
        <v>1473</v>
      </c>
      <c r="K306" s="19">
        <v>1974</v>
      </c>
      <c r="L306" s="19">
        <v>11439</v>
      </c>
      <c r="M306" s="19">
        <v>2268</v>
      </c>
      <c r="O306" s="29">
        <f aca="true" t="shared" si="224" ref="O306:O307">_xlfn.IFERROR(E306/($L306),"..")</f>
        <v>0.07369525308156308</v>
      </c>
      <c r="P306" s="29">
        <f>_xlfn.IFERROR(F306/($L306),"..")</f>
        <v>0.903750327825859</v>
      </c>
      <c r="Q306" s="29">
        <f t="shared" si="179"/>
        <v>0.34434828219249936</v>
      </c>
      <c r="R306" s="29">
        <f t="shared" si="180"/>
        <v>0.1067400996590611</v>
      </c>
      <c r="S306" s="29">
        <f t="shared" si="181"/>
        <v>0.19276160503540518</v>
      </c>
      <c r="T306" s="29">
        <f t="shared" si="182"/>
        <v>0.12876999737739314</v>
      </c>
      <c r="U306" s="29">
        <f t="shared" si="183"/>
        <v>0.17256753212693418</v>
      </c>
    </row>
    <row r="307" spans="1:21" ht="14">
      <c r="A307" s="17"/>
      <c r="B307" s="15" t="s">
        <v>24</v>
      </c>
      <c r="C307" s="14" t="s">
        <v>19</v>
      </c>
      <c r="D307" s="20">
        <v>8223</v>
      </c>
      <c r="E307" s="20">
        <v>1290</v>
      </c>
      <c r="F307" s="20">
        <v>5361</v>
      </c>
      <c r="G307" s="20">
        <v>210</v>
      </c>
      <c r="H307" s="20">
        <v>441</v>
      </c>
      <c r="I307" s="20">
        <v>618</v>
      </c>
      <c r="J307" s="20">
        <v>627</v>
      </c>
      <c r="K307" s="20">
        <v>1326</v>
      </c>
      <c r="L307" s="20">
        <v>6915</v>
      </c>
      <c r="M307" s="20">
        <v>1305</v>
      </c>
      <c r="O307" s="29">
        <f t="shared" si="224"/>
        <v>0.18655097613882862</v>
      </c>
      <c r="P307" s="29">
        <f aca="true" t="shared" si="225" ref="P307:P308">_xlfn.IFERROR(F307/($L307),"..")</f>
        <v>0.7752711496746204</v>
      </c>
      <c r="Q307" s="29">
        <f t="shared" si="179"/>
        <v>0.03036876355748373</v>
      </c>
      <c r="R307" s="29">
        <f t="shared" si="180"/>
        <v>0.06377440347071583</v>
      </c>
      <c r="S307" s="29">
        <f t="shared" si="181"/>
        <v>0.0893709327548807</v>
      </c>
      <c r="T307" s="29">
        <f t="shared" si="182"/>
        <v>0.09067245119305857</v>
      </c>
      <c r="U307" s="29">
        <f t="shared" si="183"/>
        <v>0.19175704989154013</v>
      </c>
    </row>
    <row r="308" spans="1:21" ht="14">
      <c r="A308" s="16" t="s">
        <v>99</v>
      </c>
      <c r="B308" s="15" t="s">
        <v>21</v>
      </c>
      <c r="C308" s="14" t="s">
        <v>19</v>
      </c>
      <c r="D308" s="19">
        <v>44388</v>
      </c>
      <c r="E308" s="19">
        <v>3840</v>
      </c>
      <c r="F308" s="19">
        <v>33780</v>
      </c>
      <c r="G308" s="19">
        <v>9993</v>
      </c>
      <c r="H308" s="19">
        <v>2997</v>
      </c>
      <c r="I308" s="19">
        <v>5982</v>
      </c>
      <c r="J308" s="19">
        <v>4059</v>
      </c>
      <c r="K308" s="19">
        <v>6726</v>
      </c>
      <c r="L308" s="19">
        <v>38448</v>
      </c>
      <c r="M308" s="19">
        <v>5940</v>
      </c>
      <c r="O308" s="29">
        <f>_xlfn.IFERROR(E308/($L308),"..")</f>
        <v>0.09987515605493133</v>
      </c>
      <c r="P308" s="29">
        <f t="shared" si="225"/>
        <v>0.8785892634207241</v>
      </c>
      <c r="Q308" s="29">
        <f t="shared" si="179"/>
        <v>0.25990948813982523</v>
      </c>
      <c r="R308" s="29">
        <f t="shared" si="180"/>
        <v>0.07794943820224719</v>
      </c>
      <c r="S308" s="29">
        <f t="shared" si="181"/>
        <v>0.1555867665418227</v>
      </c>
      <c r="T308" s="29">
        <f t="shared" si="182"/>
        <v>0.10557116104868913</v>
      </c>
      <c r="U308" s="29">
        <f t="shared" si="183"/>
        <v>0.17493757802746568</v>
      </c>
    </row>
    <row r="309" spans="1:21" ht="14">
      <c r="A309" s="18"/>
      <c r="B309" s="15" t="s">
        <v>22</v>
      </c>
      <c r="C309" s="14" t="s">
        <v>19</v>
      </c>
      <c r="D309" s="20">
        <v>7386</v>
      </c>
      <c r="E309" s="20">
        <v>969</v>
      </c>
      <c r="F309" s="20">
        <v>4743</v>
      </c>
      <c r="G309" s="20">
        <v>1473</v>
      </c>
      <c r="H309" s="20">
        <v>297</v>
      </c>
      <c r="I309" s="20">
        <v>678</v>
      </c>
      <c r="J309" s="20">
        <v>255</v>
      </c>
      <c r="K309" s="20">
        <v>639</v>
      </c>
      <c r="L309" s="20">
        <v>5868</v>
      </c>
      <c r="M309" s="20">
        <v>1518</v>
      </c>
      <c r="O309" s="29">
        <f aca="true" t="shared" si="226" ref="O309:O310">_xlfn.IFERROR(E309/($L309),"..")</f>
        <v>0.16513292433537832</v>
      </c>
      <c r="P309" s="29">
        <f>_xlfn.IFERROR(F309/($L309),"..")</f>
        <v>0.808282208588957</v>
      </c>
      <c r="Q309" s="29">
        <f aca="true" t="shared" si="227" ref="Q309:Q372">_xlfn.IFERROR(G309/($L309),"..")</f>
        <v>0.25102249488752554</v>
      </c>
      <c r="R309" s="29">
        <f aca="true" t="shared" si="228" ref="R309:R372">_xlfn.IFERROR(H309/($L309),"..")</f>
        <v>0.05061349693251534</v>
      </c>
      <c r="S309" s="29">
        <f aca="true" t="shared" si="229" ref="S309:S372">_xlfn.IFERROR(I309/($L309),"..")</f>
        <v>0.11554192229038855</v>
      </c>
      <c r="T309" s="29">
        <f aca="true" t="shared" si="230" ref="T309:T372">_xlfn.IFERROR(J309/($L309),"..")</f>
        <v>0.0434560327198364</v>
      </c>
      <c r="U309" s="29">
        <f aca="true" t="shared" si="231" ref="U309:U372">_xlfn.IFERROR(K309/($L309),"..")</f>
        <v>0.10889570552147239</v>
      </c>
    </row>
    <row r="310" spans="1:21" ht="14">
      <c r="A310" s="18"/>
      <c r="B310" s="15" t="s">
        <v>23</v>
      </c>
      <c r="C310" s="14" t="s">
        <v>19</v>
      </c>
      <c r="D310" s="19">
        <v>22935</v>
      </c>
      <c r="E310" s="19">
        <v>1008</v>
      </c>
      <c r="F310" s="19">
        <v>18900</v>
      </c>
      <c r="G310" s="19">
        <v>8094</v>
      </c>
      <c r="H310" s="19">
        <v>1860</v>
      </c>
      <c r="I310" s="19">
        <v>3633</v>
      </c>
      <c r="J310" s="19">
        <v>2418</v>
      </c>
      <c r="K310" s="19">
        <v>3345</v>
      </c>
      <c r="L310" s="19">
        <v>20196</v>
      </c>
      <c r="M310" s="19">
        <v>2736</v>
      </c>
      <c r="O310" s="29">
        <f t="shared" si="226"/>
        <v>0.049910873440285206</v>
      </c>
      <c r="P310" s="29">
        <f aca="true" t="shared" si="232" ref="P310:P311">_xlfn.IFERROR(F310/($L310),"..")</f>
        <v>0.9358288770053476</v>
      </c>
      <c r="Q310" s="29">
        <f t="shared" si="227"/>
        <v>0.4007724301841949</v>
      </c>
      <c r="R310" s="29">
        <f t="shared" si="228"/>
        <v>0.09209744503862151</v>
      </c>
      <c r="S310" s="29">
        <f t="shared" si="229"/>
        <v>0.1798871063576946</v>
      </c>
      <c r="T310" s="29">
        <f t="shared" si="230"/>
        <v>0.11972667855020797</v>
      </c>
      <c r="U310" s="29">
        <f t="shared" si="231"/>
        <v>0.1656268568033274</v>
      </c>
    </row>
    <row r="311" spans="1:21" ht="14">
      <c r="A311" s="17"/>
      <c r="B311" s="15" t="s">
        <v>24</v>
      </c>
      <c r="C311" s="14" t="s">
        <v>19</v>
      </c>
      <c r="D311" s="20">
        <v>14067</v>
      </c>
      <c r="E311" s="20">
        <v>1866</v>
      </c>
      <c r="F311" s="20">
        <v>10137</v>
      </c>
      <c r="G311" s="20">
        <v>426</v>
      </c>
      <c r="H311" s="20">
        <v>837</v>
      </c>
      <c r="I311" s="20">
        <v>1671</v>
      </c>
      <c r="J311" s="20">
        <v>1383</v>
      </c>
      <c r="K311" s="20">
        <v>2745</v>
      </c>
      <c r="L311" s="20">
        <v>12384</v>
      </c>
      <c r="M311" s="20">
        <v>1683</v>
      </c>
      <c r="O311" s="29">
        <f>_xlfn.IFERROR(E311/($L311),"..")</f>
        <v>0.1506782945736434</v>
      </c>
      <c r="P311" s="29">
        <f t="shared" si="232"/>
        <v>0.8185562015503876</v>
      </c>
      <c r="Q311" s="29">
        <f t="shared" si="227"/>
        <v>0.03439922480620155</v>
      </c>
      <c r="R311" s="29">
        <f t="shared" si="228"/>
        <v>0.06758720930232558</v>
      </c>
      <c r="S311" s="29">
        <f t="shared" si="229"/>
        <v>0.13493217054263565</v>
      </c>
      <c r="T311" s="29">
        <f t="shared" si="230"/>
        <v>0.11167635658914729</v>
      </c>
      <c r="U311" s="29">
        <f t="shared" si="231"/>
        <v>0.22165697674418605</v>
      </c>
    </row>
    <row r="312" spans="1:21" ht="14">
      <c r="A312" s="16" t="s">
        <v>100</v>
      </c>
      <c r="B312" s="15" t="s">
        <v>21</v>
      </c>
      <c r="C312" s="14" t="s">
        <v>19</v>
      </c>
      <c r="D312" s="19">
        <v>43116</v>
      </c>
      <c r="E312" s="19">
        <v>3510</v>
      </c>
      <c r="F312" s="19">
        <v>30987</v>
      </c>
      <c r="G312" s="19">
        <v>12807</v>
      </c>
      <c r="H312" s="19">
        <v>3417</v>
      </c>
      <c r="I312" s="19">
        <v>6483</v>
      </c>
      <c r="J312" s="19">
        <v>3201</v>
      </c>
      <c r="K312" s="19">
        <v>6066</v>
      </c>
      <c r="L312" s="19">
        <v>35409</v>
      </c>
      <c r="M312" s="19">
        <v>7707</v>
      </c>
      <c r="O312" s="29">
        <f aca="true" t="shared" si="233" ref="O312:O313">_xlfn.IFERROR(E312/($L312),"..")</f>
        <v>0.09912734050665085</v>
      </c>
      <c r="P312" s="29">
        <f>_xlfn.IFERROR(F312/($L312),"..")</f>
        <v>0.875116495806151</v>
      </c>
      <c r="Q312" s="29">
        <f t="shared" si="227"/>
        <v>0.3616877065152927</v>
      </c>
      <c r="R312" s="29">
        <f t="shared" si="228"/>
        <v>0.09650088960433788</v>
      </c>
      <c r="S312" s="29">
        <f t="shared" si="229"/>
        <v>0.18308904515801067</v>
      </c>
      <c r="T312" s="29">
        <f t="shared" si="230"/>
        <v>0.09040074557315937</v>
      </c>
      <c r="U312" s="29">
        <f t="shared" si="231"/>
        <v>0.17131237820892994</v>
      </c>
    </row>
    <row r="313" spans="1:21" ht="14">
      <c r="A313" s="18"/>
      <c r="B313" s="15" t="s">
        <v>22</v>
      </c>
      <c r="C313" s="14" t="s">
        <v>19</v>
      </c>
      <c r="D313" s="20">
        <v>11127</v>
      </c>
      <c r="E313" s="20">
        <v>1272</v>
      </c>
      <c r="F313" s="20">
        <v>6600</v>
      </c>
      <c r="G313" s="20">
        <v>2448</v>
      </c>
      <c r="H313" s="20">
        <v>630</v>
      </c>
      <c r="I313" s="20">
        <v>1245</v>
      </c>
      <c r="J313" s="20">
        <v>450</v>
      </c>
      <c r="K313" s="20">
        <v>1020</v>
      </c>
      <c r="L313" s="20">
        <v>8178</v>
      </c>
      <c r="M313" s="20">
        <v>2946</v>
      </c>
      <c r="O313" s="29">
        <f t="shared" si="233"/>
        <v>0.15553925165077037</v>
      </c>
      <c r="P313" s="29">
        <f aca="true" t="shared" si="234" ref="P313:P314">_xlfn.IFERROR(F313/($L313),"..")</f>
        <v>0.8070432868672047</v>
      </c>
      <c r="Q313" s="29">
        <f t="shared" si="227"/>
        <v>0.2993396918561996</v>
      </c>
      <c r="R313" s="29">
        <f t="shared" si="228"/>
        <v>0.07703595011005136</v>
      </c>
      <c r="S313" s="29">
        <f t="shared" si="229"/>
        <v>0.15223771093176816</v>
      </c>
      <c r="T313" s="29">
        <f t="shared" si="230"/>
        <v>0.055025678650036686</v>
      </c>
      <c r="U313" s="29">
        <f t="shared" si="231"/>
        <v>0.12472487160674982</v>
      </c>
    </row>
    <row r="314" spans="1:21" ht="14">
      <c r="A314" s="18"/>
      <c r="B314" s="15" t="s">
        <v>23</v>
      </c>
      <c r="C314" s="14" t="s">
        <v>19</v>
      </c>
      <c r="D314" s="19">
        <v>25419</v>
      </c>
      <c r="E314" s="19">
        <v>1272</v>
      </c>
      <c r="F314" s="19">
        <v>19707</v>
      </c>
      <c r="G314" s="19">
        <v>9813</v>
      </c>
      <c r="H314" s="19">
        <v>2358</v>
      </c>
      <c r="I314" s="19">
        <v>4077</v>
      </c>
      <c r="J314" s="19">
        <v>2214</v>
      </c>
      <c r="K314" s="19">
        <v>3843</v>
      </c>
      <c r="L314" s="19">
        <v>21420</v>
      </c>
      <c r="M314" s="19">
        <v>4002</v>
      </c>
      <c r="O314" s="29">
        <f>_xlfn.IFERROR(E314/($L314),"..")</f>
        <v>0.05938375350140056</v>
      </c>
      <c r="P314" s="29">
        <f t="shared" si="234"/>
        <v>0.9200280112044817</v>
      </c>
      <c r="Q314" s="29">
        <f t="shared" si="227"/>
        <v>0.45812324929971987</v>
      </c>
      <c r="R314" s="29">
        <f t="shared" si="228"/>
        <v>0.11008403361344538</v>
      </c>
      <c r="S314" s="29">
        <f t="shared" si="229"/>
        <v>0.1903361344537815</v>
      </c>
      <c r="T314" s="29">
        <f t="shared" si="230"/>
        <v>0.10336134453781512</v>
      </c>
      <c r="U314" s="29">
        <f t="shared" si="231"/>
        <v>0.17941176470588235</v>
      </c>
    </row>
    <row r="315" spans="1:21" ht="14">
      <c r="A315" s="17"/>
      <c r="B315" s="15" t="s">
        <v>24</v>
      </c>
      <c r="C315" s="14" t="s">
        <v>19</v>
      </c>
      <c r="D315" s="20">
        <v>6570</v>
      </c>
      <c r="E315" s="20">
        <v>966</v>
      </c>
      <c r="F315" s="20">
        <v>4680</v>
      </c>
      <c r="G315" s="20">
        <v>543</v>
      </c>
      <c r="H315" s="20">
        <v>429</v>
      </c>
      <c r="I315" s="20">
        <v>1161</v>
      </c>
      <c r="J315" s="20">
        <v>537</v>
      </c>
      <c r="K315" s="20">
        <v>1203</v>
      </c>
      <c r="L315" s="20">
        <v>5811</v>
      </c>
      <c r="M315" s="20">
        <v>759</v>
      </c>
      <c r="O315" s="29">
        <f aca="true" t="shared" si="235" ref="O315:O316">_xlfn.IFERROR(E315/($L315),"..")</f>
        <v>0.16623644811564275</v>
      </c>
      <c r="P315" s="29">
        <f>_xlfn.IFERROR(F315/($L315),"..")</f>
        <v>0.8053691275167785</v>
      </c>
      <c r="Q315" s="29">
        <f t="shared" si="227"/>
        <v>0.09344346928239546</v>
      </c>
      <c r="R315" s="29">
        <f t="shared" si="228"/>
        <v>0.0738255033557047</v>
      </c>
      <c r="S315" s="29">
        <f t="shared" si="229"/>
        <v>0.1997934950955085</v>
      </c>
      <c r="T315" s="29">
        <f t="shared" si="230"/>
        <v>0.09241094475993805</v>
      </c>
      <c r="U315" s="29">
        <f t="shared" si="231"/>
        <v>0.20702116675271037</v>
      </c>
    </row>
    <row r="316" spans="1:21" ht="14">
      <c r="A316" s="16" t="s">
        <v>101</v>
      </c>
      <c r="B316" s="15" t="s">
        <v>21</v>
      </c>
      <c r="C316" s="14" t="s">
        <v>19</v>
      </c>
      <c r="D316" s="19">
        <v>35421</v>
      </c>
      <c r="E316" s="19">
        <v>3204</v>
      </c>
      <c r="F316" s="19">
        <v>26712</v>
      </c>
      <c r="G316" s="19">
        <v>9561</v>
      </c>
      <c r="H316" s="19">
        <v>2358</v>
      </c>
      <c r="I316" s="19">
        <v>4833</v>
      </c>
      <c r="J316" s="19">
        <v>2670</v>
      </c>
      <c r="K316" s="19">
        <v>4494</v>
      </c>
      <c r="L316" s="19">
        <v>30606</v>
      </c>
      <c r="M316" s="19">
        <v>4815</v>
      </c>
      <c r="O316" s="29">
        <f t="shared" si="235"/>
        <v>0.10468535581258577</v>
      </c>
      <c r="P316" s="29">
        <f aca="true" t="shared" si="236" ref="P316:P317">_xlfn.IFERROR(F316/($L316),"..")</f>
        <v>0.8727700450891982</v>
      </c>
      <c r="Q316" s="29">
        <f t="shared" si="227"/>
        <v>0.3123897275044109</v>
      </c>
      <c r="R316" s="29">
        <f t="shared" si="228"/>
        <v>0.07704371691825132</v>
      </c>
      <c r="S316" s="29">
        <f t="shared" si="229"/>
        <v>0.15791021368359145</v>
      </c>
      <c r="T316" s="29">
        <f t="shared" si="230"/>
        <v>0.08723779651048814</v>
      </c>
      <c r="U316" s="29">
        <f t="shared" si="231"/>
        <v>0.14683395412664182</v>
      </c>
    </row>
    <row r="317" spans="1:21" ht="14">
      <c r="A317" s="18"/>
      <c r="B317" s="15" t="s">
        <v>22</v>
      </c>
      <c r="C317" s="14" t="s">
        <v>19</v>
      </c>
      <c r="D317" s="20">
        <v>8160</v>
      </c>
      <c r="E317" s="20">
        <v>1071</v>
      </c>
      <c r="F317" s="20">
        <v>5301</v>
      </c>
      <c r="G317" s="20">
        <v>1662</v>
      </c>
      <c r="H317" s="20">
        <v>306</v>
      </c>
      <c r="I317" s="20">
        <v>822</v>
      </c>
      <c r="J317" s="20">
        <v>279</v>
      </c>
      <c r="K317" s="20">
        <v>705</v>
      </c>
      <c r="L317" s="20">
        <v>6579</v>
      </c>
      <c r="M317" s="20">
        <v>1578</v>
      </c>
      <c r="O317" s="29">
        <f>_xlfn.IFERROR(E317/($L317),"..")</f>
        <v>0.16279069767441862</v>
      </c>
      <c r="P317" s="29">
        <f t="shared" si="236"/>
        <v>0.8057455540355677</v>
      </c>
      <c r="Q317" s="29">
        <f t="shared" si="227"/>
        <v>0.25262197902416783</v>
      </c>
      <c r="R317" s="29">
        <f t="shared" si="228"/>
        <v>0.046511627906976744</v>
      </c>
      <c r="S317" s="29">
        <f t="shared" si="229"/>
        <v>0.12494300045599635</v>
      </c>
      <c r="T317" s="29">
        <f t="shared" si="230"/>
        <v>0.04240766073871409</v>
      </c>
      <c r="U317" s="29">
        <f t="shared" si="231"/>
        <v>0.10715914272685818</v>
      </c>
    </row>
    <row r="318" spans="1:21" ht="14">
      <c r="A318" s="18"/>
      <c r="B318" s="15" t="s">
        <v>23</v>
      </c>
      <c r="C318" s="14" t="s">
        <v>19</v>
      </c>
      <c r="D318" s="19">
        <v>20658</v>
      </c>
      <c r="E318" s="19">
        <v>1125</v>
      </c>
      <c r="F318" s="19">
        <v>16884</v>
      </c>
      <c r="G318" s="19">
        <v>7620</v>
      </c>
      <c r="H318" s="19">
        <v>1677</v>
      </c>
      <c r="I318" s="19">
        <v>3147</v>
      </c>
      <c r="J318" s="19">
        <v>1839</v>
      </c>
      <c r="K318" s="19">
        <v>2769</v>
      </c>
      <c r="L318" s="19">
        <v>18312</v>
      </c>
      <c r="M318" s="19">
        <v>2343</v>
      </c>
      <c r="O318" s="29">
        <f aca="true" t="shared" si="237" ref="O318:O319">_xlfn.IFERROR(E318/($L318),"..")</f>
        <v>0.061435124508519005</v>
      </c>
      <c r="P318" s="29">
        <f>_xlfn.IFERROR(F318/($L318),"..")</f>
        <v>0.9220183486238532</v>
      </c>
      <c r="Q318" s="29">
        <f t="shared" si="227"/>
        <v>0.4161205766710354</v>
      </c>
      <c r="R318" s="29">
        <f t="shared" si="228"/>
        <v>0.09157929226736566</v>
      </c>
      <c r="S318" s="29">
        <f t="shared" si="229"/>
        <v>0.17185452162516382</v>
      </c>
      <c r="T318" s="29">
        <f t="shared" si="230"/>
        <v>0.1004259501965924</v>
      </c>
      <c r="U318" s="29">
        <f t="shared" si="231"/>
        <v>0.15121231979030145</v>
      </c>
    </row>
    <row r="319" spans="1:21" ht="14">
      <c r="A319" s="17"/>
      <c r="B319" s="15" t="s">
        <v>24</v>
      </c>
      <c r="C319" s="14" t="s">
        <v>19</v>
      </c>
      <c r="D319" s="20">
        <v>6603</v>
      </c>
      <c r="E319" s="20">
        <v>1008</v>
      </c>
      <c r="F319" s="20">
        <v>4530</v>
      </c>
      <c r="G319" s="20">
        <v>282</v>
      </c>
      <c r="H319" s="20">
        <v>372</v>
      </c>
      <c r="I319" s="20">
        <v>867</v>
      </c>
      <c r="J319" s="20">
        <v>552</v>
      </c>
      <c r="K319" s="20">
        <v>1020</v>
      </c>
      <c r="L319" s="20">
        <v>5712</v>
      </c>
      <c r="M319" s="20">
        <v>888</v>
      </c>
      <c r="O319" s="29">
        <f t="shared" si="237"/>
        <v>0.17647058823529413</v>
      </c>
      <c r="P319" s="29">
        <f aca="true" t="shared" si="238" ref="P319:P320">_xlfn.IFERROR(F319/($L319),"..")</f>
        <v>0.7930672268907563</v>
      </c>
      <c r="Q319" s="29">
        <f t="shared" si="227"/>
        <v>0.04936974789915966</v>
      </c>
      <c r="R319" s="29">
        <f t="shared" si="228"/>
        <v>0.06512605042016807</v>
      </c>
      <c r="S319" s="29">
        <f t="shared" si="229"/>
        <v>0.15178571428571427</v>
      </c>
      <c r="T319" s="29">
        <f t="shared" si="230"/>
        <v>0.09663865546218488</v>
      </c>
      <c r="U319" s="29">
        <f t="shared" si="231"/>
        <v>0.17857142857142858</v>
      </c>
    </row>
    <row r="320" spans="1:21" ht="14">
      <c r="A320" s="16" t="s">
        <v>102</v>
      </c>
      <c r="B320" s="15" t="s">
        <v>21</v>
      </c>
      <c r="C320" s="14" t="s">
        <v>19</v>
      </c>
      <c r="D320" s="19">
        <v>83397</v>
      </c>
      <c r="E320" s="19">
        <v>7482</v>
      </c>
      <c r="F320" s="19">
        <v>61026</v>
      </c>
      <c r="G320" s="19">
        <v>22140</v>
      </c>
      <c r="H320" s="19">
        <v>5586</v>
      </c>
      <c r="I320" s="19">
        <v>10869</v>
      </c>
      <c r="J320" s="19">
        <v>6096</v>
      </c>
      <c r="K320" s="19">
        <v>11202</v>
      </c>
      <c r="L320" s="19">
        <v>70224</v>
      </c>
      <c r="M320" s="19">
        <v>13170</v>
      </c>
      <c r="O320" s="29">
        <f>_xlfn.IFERROR(E320/($L320),"..")</f>
        <v>0.10654477101845523</v>
      </c>
      <c r="P320" s="29">
        <f t="shared" si="238"/>
        <v>0.8690191387559809</v>
      </c>
      <c r="Q320" s="29">
        <f t="shared" si="227"/>
        <v>0.31527682843472316</v>
      </c>
      <c r="R320" s="29">
        <f t="shared" si="228"/>
        <v>0.07954545454545454</v>
      </c>
      <c r="S320" s="29">
        <f t="shared" si="229"/>
        <v>0.15477614490772384</v>
      </c>
      <c r="T320" s="29">
        <f t="shared" si="230"/>
        <v>0.08680792891319207</v>
      </c>
      <c r="U320" s="29">
        <f t="shared" si="231"/>
        <v>0.1595181134654819</v>
      </c>
    </row>
    <row r="321" spans="1:21" ht="14">
      <c r="A321" s="18"/>
      <c r="B321" s="15" t="s">
        <v>22</v>
      </c>
      <c r="C321" s="14" t="s">
        <v>19</v>
      </c>
      <c r="D321" s="20">
        <v>20682</v>
      </c>
      <c r="E321" s="20">
        <v>2766</v>
      </c>
      <c r="F321" s="20">
        <v>12792</v>
      </c>
      <c r="G321" s="20">
        <v>3639</v>
      </c>
      <c r="H321" s="20">
        <v>882</v>
      </c>
      <c r="I321" s="20">
        <v>1953</v>
      </c>
      <c r="J321" s="20">
        <v>765</v>
      </c>
      <c r="K321" s="20">
        <v>1953</v>
      </c>
      <c r="L321" s="20">
        <v>16083</v>
      </c>
      <c r="M321" s="20">
        <v>4602</v>
      </c>
      <c r="O321" s="29">
        <f aca="true" t="shared" si="239" ref="O321:O322">_xlfn.IFERROR(E321/($L321),"..")</f>
        <v>0.17198283902257042</v>
      </c>
      <c r="P321" s="29">
        <f>_xlfn.IFERROR(F321/($L321),"..")</f>
        <v>0.7953739973885469</v>
      </c>
      <c r="Q321" s="29">
        <f t="shared" si="227"/>
        <v>0.22626375676179816</v>
      </c>
      <c r="R321" s="29">
        <f t="shared" si="228"/>
        <v>0.05484051482932289</v>
      </c>
      <c r="S321" s="29">
        <f t="shared" si="229"/>
        <v>0.12143256855064354</v>
      </c>
      <c r="T321" s="29">
        <f t="shared" si="230"/>
        <v>0.04756575265808618</v>
      </c>
      <c r="U321" s="29">
        <f t="shared" si="231"/>
        <v>0.12143256855064354</v>
      </c>
    </row>
    <row r="322" spans="1:21" ht="14">
      <c r="A322" s="18"/>
      <c r="B322" s="15" t="s">
        <v>23</v>
      </c>
      <c r="C322" s="14" t="s">
        <v>19</v>
      </c>
      <c r="D322" s="19">
        <v>48480</v>
      </c>
      <c r="E322" s="19">
        <v>2712</v>
      </c>
      <c r="F322" s="19">
        <v>38331</v>
      </c>
      <c r="G322" s="19">
        <v>17673</v>
      </c>
      <c r="H322" s="19">
        <v>3879</v>
      </c>
      <c r="I322" s="19">
        <v>6864</v>
      </c>
      <c r="J322" s="19">
        <v>4152</v>
      </c>
      <c r="K322" s="19">
        <v>6948</v>
      </c>
      <c r="L322" s="19">
        <v>41850</v>
      </c>
      <c r="M322" s="19">
        <v>6633</v>
      </c>
      <c r="O322" s="29">
        <f t="shared" si="239"/>
        <v>0.06480286738351254</v>
      </c>
      <c r="P322" s="29">
        <f aca="true" t="shared" si="240" ref="P322:P323">_xlfn.IFERROR(F322/($L322),"..")</f>
        <v>0.9159139784946236</v>
      </c>
      <c r="Q322" s="29">
        <f t="shared" si="227"/>
        <v>0.42229390681003587</v>
      </c>
      <c r="R322" s="29">
        <f t="shared" si="228"/>
        <v>0.09268817204301075</v>
      </c>
      <c r="S322" s="29">
        <f t="shared" si="229"/>
        <v>0.16401433691756273</v>
      </c>
      <c r="T322" s="29">
        <f t="shared" si="230"/>
        <v>0.09921146953405018</v>
      </c>
      <c r="U322" s="29">
        <f t="shared" si="231"/>
        <v>0.16602150537634408</v>
      </c>
    </row>
    <row r="323" spans="1:21" ht="14">
      <c r="A323" s="17"/>
      <c r="B323" s="15" t="s">
        <v>24</v>
      </c>
      <c r="C323" s="14" t="s">
        <v>19</v>
      </c>
      <c r="D323" s="20">
        <v>14232</v>
      </c>
      <c r="E323" s="20">
        <v>2007</v>
      </c>
      <c r="F323" s="20">
        <v>9906</v>
      </c>
      <c r="G323" s="20">
        <v>825</v>
      </c>
      <c r="H323" s="20">
        <v>828</v>
      </c>
      <c r="I323" s="20">
        <v>2052</v>
      </c>
      <c r="J323" s="20">
        <v>1176</v>
      </c>
      <c r="K323" s="20">
        <v>2304</v>
      </c>
      <c r="L323" s="20">
        <v>12294</v>
      </c>
      <c r="M323" s="20">
        <v>1935</v>
      </c>
      <c r="O323" s="29">
        <f>_xlfn.IFERROR(E323/($L323),"..")</f>
        <v>0.16325036603221083</v>
      </c>
      <c r="P323" s="29">
        <f t="shared" si="240"/>
        <v>0.805758906783797</v>
      </c>
      <c r="Q323" s="29">
        <f t="shared" si="227"/>
        <v>0.06710590531966813</v>
      </c>
      <c r="R323" s="29">
        <f t="shared" si="228"/>
        <v>0.06734992679355783</v>
      </c>
      <c r="S323" s="29">
        <f t="shared" si="229"/>
        <v>0.16691068814055637</v>
      </c>
      <c r="T323" s="29">
        <f t="shared" si="230"/>
        <v>0.0956564177647633</v>
      </c>
      <c r="U323" s="29">
        <f t="shared" si="231"/>
        <v>0.18740849194729137</v>
      </c>
    </row>
    <row r="324" spans="1:21" ht="14">
      <c r="A324" s="16" t="s">
        <v>103</v>
      </c>
      <c r="B324" s="15" t="s">
        <v>21</v>
      </c>
      <c r="C324" s="14" t="s">
        <v>19</v>
      </c>
      <c r="D324" s="19">
        <v>169881</v>
      </c>
      <c r="E324" s="19">
        <v>14349</v>
      </c>
      <c r="F324" s="19">
        <v>132621</v>
      </c>
      <c r="G324" s="19">
        <v>39744</v>
      </c>
      <c r="H324" s="19">
        <v>8559</v>
      </c>
      <c r="I324" s="19">
        <v>17490</v>
      </c>
      <c r="J324" s="19">
        <v>10857</v>
      </c>
      <c r="K324" s="19">
        <v>26040</v>
      </c>
      <c r="L324" s="19">
        <v>150213</v>
      </c>
      <c r="M324" s="19">
        <v>19668</v>
      </c>
      <c r="O324" s="29">
        <f aca="true" t="shared" si="241" ref="O324:O325">_xlfn.IFERROR(E324/($L324),"..")</f>
        <v>0.09552435541531026</v>
      </c>
      <c r="P324" s="29">
        <f>_xlfn.IFERROR(F324/($L324),"..")</f>
        <v>0.8828863014519382</v>
      </c>
      <c r="Q324" s="29">
        <f t="shared" si="227"/>
        <v>0.264584290307763</v>
      </c>
      <c r="R324" s="29">
        <f t="shared" si="228"/>
        <v>0.05697908969263646</v>
      </c>
      <c r="S324" s="29">
        <f t="shared" si="229"/>
        <v>0.11643466277885403</v>
      </c>
      <c r="T324" s="29">
        <f t="shared" si="230"/>
        <v>0.07227736614008108</v>
      </c>
      <c r="U324" s="29">
        <f t="shared" si="231"/>
        <v>0.17335383755067804</v>
      </c>
    </row>
    <row r="325" spans="1:21" ht="14">
      <c r="A325" s="18"/>
      <c r="B325" s="15" t="s">
        <v>22</v>
      </c>
      <c r="C325" s="14" t="s">
        <v>19</v>
      </c>
      <c r="D325" s="20">
        <v>54999</v>
      </c>
      <c r="E325" s="20">
        <v>7053</v>
      </c>
      <c r="F325" s="20">
        <v>38526</v>
      </c>
      <c r="G325" s="20">
        <v>4362</v>
      </c>
      <c r="H325" s="20">
        <v>1401</v>
      </c>
      <c r="I325" s="20">
        <v>3336</v>
      </c>
      <c r="J325" s="20">
        <v>1557</v>
      </c>
      <c r="K325" s="20">
        <v>6189</v>
      </c>
      <c r="L325" s="20">
        <v>46722</v>
      </c>
      <c r="M325" s="20">
        <v>8277</v>
      </c>
      <c r="O325" s="29">
        <f t="shared" si="241"/>
        <v>0.15095672274303326</v>
      </c>
      <c r="P325" s="29">
        <f aca="true" t="shared" si="242" ref="P325:P326">_xlfn.IFERROR(F325/($L325),"..")</f>
        <v>0.8245794272505458</v>
      </c>
      <c r="Q325" s="29">
        <f t="shared" si="227"/>
        <v>0.09336072942082958</v>
      </c>
      <c r="R325" s="29">
        <f t="shared" si="228"/>
        <v>0.029985873892384742</v>
      </c>
      <c r="S325" s="29">
        <f t="shared" si="229"/>
        <v>0.07140105303711314</v>
      </c>
      <c r="T325" s="29">
        <f t="shared" si="230"/>
        <v>0.033324772055990756</v>
      </c>
      <c r="U325" s="29">
        <f t="shared" si="231"/>
        <v>0.13246436368306153</v>
      </c>
    </row>
    <row r="326" spans="1:21" ht="14">
      <c r="A326" s="18"/>
      <c r="B326" s="15" t="s">
        <v>23</v>
      </c>
      <c r="C326" s="14" t="s">
        <v>19</v>
      </c>
      <c r="D326" s="19">
        <v>93669</v>
      </c>
      <c r="E326" s="19">
        <v>4656</v>
      </c>
      <c r="F326" s="19">
        <v>78426</v>
      </c>
      <c r="G326" s="19">
        <v>34212</v>
      </c>
      <c r="H326" s="19">
        <v>6006</v>
      </c>
      <c r="I326" s="19">
        <v>10803</v>
      </c>
      <c r="J326" s="19">
        <v>7377</v>
      </c>
      <c r="K326" s="19">
        <v>15615</v>
      </c>
      <c r="L326" s="19">
        <v>84594</v>
      </c>
      <c r="M326" s="19">
        <v>9075</v>
      </c>
      <c r="O326" s="29">
        <f>_xlfn.IFERROR(E326/($L326),"..")</f>
        <v>0.05503936449393574</v>
      </c>
      <c r="P326" s="29">
        <f t="shared" si="242"/>
        <v>0.9270870274487553</v>
      </c>
      <c r="Q326" s="29">
        <f t="shared" si="227"/>
        <v>0.404425845804667</v>
      </c>
      <c r="R326" s="29">
        <f t="shared" si="228"/>
        <v>0.07099794311653308</v>
      </c>
      <c r="S326" s="29">
        <f t="shared" si="229"/>
        <v>0.127704092488829</v>
      </c>
      <c r="T326" s="29">
        <f t="shared" si="230"/>
        <v>0.08720476629548195</v>
      </c>
      <c r="U326" s="29">
        <f t="shared" si="231"/>
        <v>0.18458755940137597</v>
      </c>
    </row>
    <row r="327" spans="1:21" ht="14">
      <c r="A327" s="17"/>
      <c r="B327" s="15" t="s">
        <v>24</v>
      </c>
      <c r="C327" s="14" t="s">
        <v>19</v>
      </c>
      <c r="D327" s="20">
        <v>21213</v>
      </c>
      <c r="E327" s="20">
        <v>2640</v>
      </c>
      <c r="F327" s="20">
        <v>15669</v>
      </c>
      <c r="G327" s="20">
        <v>1170</v>
      </c>
      <c r="H327" s="20">
        <v>1152</v>
      </c>
      <c r="I327" s="20">
        <v>3351</v>
      </c>
      <c r="J327" s="20">
        <v>1923</v>
      </c>
      <c r="K327" s="20">
        <v>4236</v>
      </c>
      <c r="L327" s="20">
        <v>18897</v>
      </c>
      <c r="M327" s="20">
        <v>2313</v>
      </c>
      <c r="O327" s="29">
        <f aca="true" t="shared" si="243" ref="O327:O328">_xlfn.IFERROR(E327/($L327),"..")</f>
        <v>0.1397047150341324</v>
      </c>
      <c r="P327" s="29">
        <f>_xlfn.IFERROR(F327/($L327),"..")</f>
        <v>0.8291792347991744</v>
      </c>
      <c r="Q327" s="29">
        <f t="shared" si="227"/>
        <v>0.06191458961739959</v>
      </c>
      <c r="R327" s="29">
        <f t="shared" si="228"/>
        <v>0.06096205746943959</v>
      </c>
      <c r="S327" s="29">
        <f t="shared" si="229"/>
        <v>0.17732973487855216</v>
      </c>
      <c r="T327" s="29">
        <f t="shared" si="230"/>
        <v>0.101762184473726</v>
      </c>
      <c r="U327" s="29">
        <f t="shared" si="231"/>
        <v>0.22416256548658517</v>
      </c>
    </row>
    <row r="328" spans="1:21" ht="14">
      <c r="A328" s="16" t="s">
        <v>104</v>
      </c>
      <c r="B328" s="15" t="s">
        <v>21</v>
      </c>
      <c r="C328" s="14" t="s">
        <v>19</v>
      </c>
      <c r="D328" s="19">
        <v>20586</v>
      </c>
      <c r="E328" s="19">
        <v>1788</v>
      </c>
      <c r="F328" s="19">
        <v>14793</v>
      </c>
      <c r="G328" s="19">
        <v>4731</v>
      </c>
      <c r="H328" s="19">
        <v>1317</v>
      </c>
      <c r="I328" s="19">
        <v>3006</v>
      </c>
      <c r="J328" s="19">
        <v>1887</v>
      </c>
      <c r="K328" s="19">
        <v>2928</v>
      </c>
      <c r="L328" s="19">
        <v>17025</v>
      </c>
      <c r="M328" s="19">
        <v>3561</v>
      </c>
      <c r="O328" s="29">
        <f t="shared" si="243"/>
        <v>0.10502202643171807</v>
      </c>
      <c r="P328" s="29">
        <f aca="true" t="shared" si="244" ref="P328:P329">_xlfn.IFERROR(F328/($L328),"..")</f>
        <v>0.868898678414097</v>
      </c>
      <c r="Q328" s="29">
        <f t="shared" si="227"/>
        <v>0.2778854625550661</v>
      </c>
      <c r="R328" s="29">
        <f t="shared" si="228"/>
        <v>0.0773568281938326</v>
      </c>
      <c r="S328" s="29">
        <f t="shared" si="229"/>
        <v>0.17656387665198237</v>
      </c>
      <c r="T328" s="29">
        <f t="shared" si="230"/>
        <v>0.11083700440528635</v>
      </c>
      <c r="U328" s="29">
        <f t="shared" si="231"/>
        <v>0.17198237885462556</v>
      </c>
    </row>
    <row r="329" spans="1:21" ht="14">
      <c r="A329" s="18"/>
      <c r="B329" s="15" t="s">
        <v>22</v>
      </c>
      <c r="C329" s="14" t="s">
        <v>19</v>
      </c>
      <c r="D329" s="20">
        <v>4371</v>
      </c>
      <c r="E329" s="20">
        <v>492</v>
      </c>
      <c r="F329" s="20">
        <v>2667</v>
      </c>
      <c r="G329" s="20">
        <v>951</v>
      </c>
      <c r="H329" s="20">
        <v>201</v>
      </c>
      <c r="I329" s="20">
        <v>492</v>
      </c>
      <c r="J329" s="20">
        <v>195</v>
      </c>
      <c r="K329" s="20">
        <v>327</v>
      </c>
      <c r="L329" s="20">
        <v>3264</v>
      </c>
      <c r="M329" s="20">
        <v>1104</v>
      </c>
      <c r="O329" s="29">
        <f>_xlfn.IFERROR(E329/($L329),"..")</f>
        <v>0.15073529411764705</v>
      </c>
      <c r="P329" s="29">
        <f t="shared" si="244"/>
        <v>0.8170955882352942</v>
      </c>
      <c r="Q329" s="29">
        <f t="shared" si="227"/>
        <v>0.2913602941176471</v>
      </c>
      <c r="R329" s="29">
        <f t="shared" si="228"/>
        <v>0.06158088235294118</v>
      </c>
      <c r="S329" s="29">
        <f t="shared" si="229"/>
        <v>0.15073529411764705</v>
      </c>
      <c r="T329" s="29">
        <f t="shared" si="230"/>
        <v>0.05974264705882353</v>
      </c>
      <c r="U329" s="29">
        <f t="shared" si="231"/>
        <v>0.10018382352941177</v>
      </c>
    </row>
    <row r="330" spans="1:21" ht="14">
      <c r="A330" s="18"/>
      <c r="B330" s="15" t="s">
        <v>23</v>
      </c>
      <c r="C330" s="14" t="s">
        <v>19</v>
      </c>
      <c r="D330" s="19">
        <v>10857</v>
      </c>
      <c r="E330" s="19">
        <v>522</v>
      </c>
      <c r="F330" s="19">
        <v>8457</v>
      </c>
      <c r="G330" s="19">
        <v>3579</v>
      </c>
      <c r="H330" s="19">
        <v>837</v>
      </c>
      <c r="I330" s="19">
        <v>1896</v>
      </c>
      <c r="J330" s="19">
        <v>1221</v>
      </c>
      <c r="K330" s="19">
        <v>1596</v>
      </c>
      <c r="L330" s="19">
        <v>9162</v>
      </c>
      <c r="M330" s="19">
        <v>1695</v>
      </c>
      <c r="O330" s="29">
        <f aca="true" t="shared" si="245" ref="O330:O331">_xlfn.IFERROR(E330/($L330),"..")</f>
        <v>0.05697445972495088</v>
      </c>
      <c r="P330" s="29">
        <f>_xlfn.IFERROR(F330/($L330),"..")</f>
        <v>0.9230517354289457</v>
      </c>
      <c r="Q330" s="29">
        <f t="shared" si="227"/>
        <v>0.39063523248199084</v>
      </c>
      <c r="R330" s="29">
        <f t="shared" si="228"/>
        <v>0.09135559921414538</v>
      </c>
      <c r="S330" s="29">
        <f t="shared" si="229"/>
        <v>0.20694171578258022</v>
      </c>
      <c r="T330" s="29">
        <f t="shared" si="230"/>
        <v>0.13326784544859202</v>
      </c>
      <c r="U330" s="29">
        <f t="shared" si="231"/>
        <v>0.1741977734119188</v>
      </c>
    </row>
    <row r="331" spans="1:21" ht="14">
      <c r="A331" s="17"/>
      <c r="B331" s="15" t="s">
        <v>24</v>
      </c>
      <c r="C331" s="14" t="s">
        <v>19</v>
      </c>
      <c r="D331" s="20">
        <v>5361</v>
      </c>
      <c r="E331" s="20">
        <v>777</v>
      </c>
      <c r="F331" s="20">
        <v>3666</v>
      </c>
      <c r="G331" s="20">
        <v>198</v>
      </c>
      <c r="H331" s="20">
        <v>279</v>
      </c>
      <c r="I331" s="20">
        <v>618</v>
      </c>
      <c r="J331" s="20">
        <v>474</v>
      </c>
      <c r="K331" s="20">
        <v>1005</v>
      </c>
      <c r="L331" s="20">
        <v>4602</v>
      </c>
      <c r="M331" s="20">
        <v>759</v>
      </c>
      <c r="O331" s="29">
        <f t="shared" si="245"/>
        <v>0.16883963494132986</v>
      </c>
      <c r="P331" s="29">
        <f aca="true" t="shared" si="246" ref="P331:P332">_xlfn.IFERROR(F331/($L331),"..")</f>
        <v>0.7966101694915254</v>
      </c>
      <c r="Q331" s="29">
        <f t="shared" si="227"/>
        <v>0.04302477183833116</v>
      </c>
      <c r="R331" s="29">
        <f t="shared" si="228"/>
        <v>0.060625814863103</v>
      </c>
      <c r="S331" s="29">
        <f t="shared" si="229"/>
        <v>0.13428943937418514</v>
      </c>
      <c r="T331" s="29">
        <f t="shared" si="230"/>
        <v>0.10299869621903521</v>
      </c>
      <c r="U331" s="29">
        <f t="shared" si="231"/>
        <v>0.2183833116036506</v>
      </c>
    </row>
    <row r="332" spans="1:21" ht="14">
      <c r="A332" s="16" t="s">
        <v>105</v>
      </c>
      <c r="B332" s="15" t="s">
        <v>21</v>
      </c>
      <c r="C332" s="14" t="s">
        <v>19</v>
      </c>
      <c r="D332" s="19">
        <v>7455</v>
      </c>
      <c r="E332" s="19">
        <v>639</v>
      </c>
      <c r="F332" s="19">
        <v>5640</v>
      </c>
      <c r="G332" s="19">
        <v>1785</v>
      </c>
      <c r="H332" s="19">
        <v>513</v>
      </c>
      <c r="I332" s="19">
        <v>1071</v>
      </c>
      <c r="J332" s="19">
        <v>615</v>
      </c>
      <c r="K332" s="19">
        <v>1104</v>
      </c>
      <c r="L332" s="19">
        <v>6408</v>
      </c>
      <c r="M332" s="19">
        <v>1050</v>
      </c>
      <c r="O332" s="29">
        <f>_xlfn.IFERROR(E332/($L332),"..")</f>
        <v>0.0997191011235955</v>
      </c>
      <c r="P332" s="29">
        <f t="shared" si="246"/>
        <v>0.8801498127340824</v>
      </c>
      <c r="Q332" s="29">
        <f t="shared" si="227"/>
        <v>0.2785580524344569</v>
      </c>
      <c r="R332" s="29">
        <f t="shared" si="228"/>
        <v>0.0800561797752809</v>
      </c>
      <c r="S332" s="29">
        <f t="shared" si="229"/>
        <v>0.16713483146067415</v>
      </c>
      <c r="T332" s="29">
        <f t="shared" si="230"/>
        <v>0.09597378277153558</v>
      </c>
      <c r="U332" s="29">
        <f t="shared" si="231"/>
        <v>0.17228464419475656</v>
      </c>
    </row>
    <row r="333" spans="1:21" ht="14">
      <c r="A333" s="18"/>
      <c r="B333" s="15" t="s">
        <v>22</v>
      </c>
      <c r="C333" s="14" t="s">
        <v>19</v>
      </c>
      <c r="D333" s="20">
        <v>1281</v>
      </c>
      <c r="E333" s="20">
        <v>183</v>
      </c>
      <c r="F333" s="20">
        <v>777</v>
      </c>
      <c r="G333" s="20">
        <v>285</v>
      </c>
      <c r="H333" s="20">
        <v>51</v>
      </c>
      <c r="I333" s="20">
        <v>120</v>
      </c>
      <c r="J333" s="20">
        <v>39</v>
      </c>
      <c r="K333" s="20">
        <v>93</v>
      </c>
      <c r="L333" s="20">
        <v>990</v>
      </c>
      <c r="M333" s="20">
        <v>291</v>
      </c>
      <c r="O333" s="29">
        <f aca="true" t="shared" si="247" ref="O333:O334">_xlfn.IFERROR(E333/($L333),"..")</f>
        <v>0.18484848484848485</v>
      </c>
      <c r="P333" s="29">
        <f>_xlfn.IFERROR(F333/($L333),"..")</f>
        <v>0.7848484848484848</v>
      </c>
      <c r="Q333" s="29">
        <f t="shared" si="227"/>
        <v>0.2878787878787879</v>
      </c>
      <c r="R333" s="29">
        <f t="shared" si="228"/>
        <v>0.051515151515151514</v>
      </c>
      <c r="S333" s="29">
        <f t="shared" si="229"/>
        <v>0.12121212121212122</v>
      </c>
      <c r="T333" s="29">
        <f t="shared" si="230"/>
        <v>0.03939393939393939</v>
      </c>
      <c r="U333" s="29">
        <f t="shared" si="231"/>
        <v>0.09393939393939393</v>
      </c>
    </row>
    <row r="334" spans="1:21" ht="14">
      <c r="A334" s="18"/>
      <c r="B334" s="15" t="s">
        <v>23</v>
      </c>
      <c r="C334" s="14" t="s">
        <v>19</v>
      </c>
      <c r="D334" s="19">
        <v>4113</v>
      </c>
      <c r="E334" s="19">
        <v>177</v>
      </c>
      <c r="F334" s="19">
        <v>3402</v>
      </c>
      <c r="G334" s="19">
        <v>1428</v>
      </c>
      <c r="H334" s="19">
        <v>354</v>
      </c>
      <c r="I334" s="19">
        <v>708</v>
      </c>
      <c r="J334" s="19">
        <v>420</v>
      </c>
      <c r="K334" s="19">
        <v>621</v>
      </c>
      <c r="L334" s="19">
        <v>3624</v>
      </c>
      <c r="M334" s="19">
        <v>486</v>
      </c>
      <c r="O334" s="29">
        <f t="shared" si="247"/>
        <v>0.048841059602649006</v>
      </c>
      <c r="P334" s="29">
        <f aca="true" t="shared" si="248" ref="P334:P335">_xlfn.IFERROR(F334/($L334),"..")</f>
        <v>0.9387417218543046</v>
      </c>
      <c r="Q334" s="29">
        <f t="shared" si="227"/>
        <v>0.39403973509933776</v>
      </c>
      <c r="R334" s="29">
        <f t="shared" si="228"/>
        <v>0.09768211920529801</v>
      </c>
      <c r="S334" s="29">
        <f t="shared" si="229"/>
        <v>0.19536423841059603</v>
      </c>
      <c r="T334" s="29">
        <f t="shared" si="230"/>
        <v>0.11589403973509933</v>
      </c>
      <c r="U334" s="29">
        <f t="shared" si="231"/>
        <v>0.17135761589403972</v>
      </c>
    </row>
    <row r="335" spans="1:21" ht="14">
      <c r="A335" s="17"/>
      <c r="B335" s="15" t="s">
        <v>24</v>
      </c>
      <c r="C335" s="14" t="s">
        <v>19</v>
      </c>
      <c r="D335" s="20">
        <v>2064</v>
      </c>
      <c r="E335" s="20">
        <v>276</v>
      </c>
      <c r="F335" s="20">
        <v>1461</v>
      </c>
      <c r="G335" s="20">
        <v>72</v>
      </c>
      <c r="H335" s="20">
        <v>108</v>
      </c>
      <c r="I335" s="20">
        <v>246</v>
      </c>
      <c r="J335" s="20">
        <v>156</v>
      </c>
      <c r="K335" s="20">
        <v>393</v>
      </c>
      <c r="L335" s="20">
        <v>1791</v>
      </c>
      <c r="M335" s="20">
        <v>273</v>
      </c>
      <c r="O335" s="29">
        <f>_xlfn.IFERROR(E335/($L335),"..")</f>
        <v>0.1541038525963149</v>
      </c>
      <c r="P335" s="29">
        <f t="shared" si="248"/>
        <v>0.8157453936348409</v>
      </c>
      <c r="Q335" s="29">
        <f t="shared" si="227"/>
        <v>0.04020100502512563</v>
      </c>
      <c r="R335" s="29">
        <f t="shared" si="228"/>
        <v>0.06030150753768844</v>
      </c>
      <c r="S335" s="29">
        <f t="shared" si="229"/>
        <v>0.1373534338358459</v>
      </c>
      <c r="T335" s="29">
        <f t="shared" si="230"/>
        <v>0.08710217755443886</v>
      </c>
      <c r="U335" s="29">
        <f t="shared" si="231"/>
        <v>0.21943048576214405</v>
      </c>
    </row>
    <row r="336" spans="1:21" ht="14">
      <c r="A336" s="16" t="s">
        <v>106</v>
      </c>
      <c r="B336" s="15" t="s">
        <v>21</v>
      </c>
      <c r="C336" s="14" t="s">
        <v>19</v>
      </c>
      <c r="D336" s="19">
        <v>8658</v>
      </c>
      <c r="E336" s="19">
        <v>624</v>
      </c>
      <c r="F336" s="19">
        <v>6600</v>
      </c>
      <c r="G336" s="19">
        <v>1908</v>
      </c>
      <c r="H336" s="19">
        <v>516</v>
      </c>
      <c r="I336" s="19">
        <v>1110</v>
      </c>
      <c r="J336" s="19">
        <v>711</v>
      </c>
      <c r="K336" s="19">
        <v>1419</v>
      </c>
      <c r="L336" s="19">
        <v>7392</v>
      </c>
      <c r="M336" s="19">
        <v>1266</v>
      </c>
      <c r="O336" s="29">
        <f aca="true" t="shared" si="249" ref="O336:O337">_xlfn.IFERROR(E336/($L336),"..")</f>
        <v>0.08441558441558442</v>
      </c>
      <c r="P336" s="29">
        <f>_xlfn.IFERROR(F336/($L336),"..")</f>
        <v>0.8928571428571429</v>
      </c>
      <c r="Q336" s="29">
        <f t="shared" si="227"/>
        <v>0.25811688311688313</v>
      </c>
      <c r="R336" s="29">
        <f t="shared" si="228"/>
        <v>0.0698051948051948</v>
      </c>
      <c r="S336" s="29">
        <f t="shared" si="229"/>
        <v>0.15016233766233766</v>
      </c>
      <c r="T336" s="29">
        <f t="shared" si="230"/>
        <v>0.09618506493506493</v>
      </c>
      <c r="U336" s="29">
        <f t="shared" si="231"/>
        <v>0.19196428571428573</v>
      </c>
    </row>
    <row r="337" spans="1:21" ht="14">
      <c r="A337" s="18"/>
      <c r="B337" s="15" t="s">
        <v>22</v>
      </c>
      <c r="C337" s="14" t="s">
        <v>19</v>
      </c>
      <c r="D337" s="20">
        <v>1314</v>
      </c>
      <c r="E337" s="20">
        <v>165</v>
      </c>
      <c r="F337" s="20">
        <v>828</v>
      </c>
      <c r="G337" s="20">
        <v>255</v>
      </c>
      <c r="H337" s="20">
        <v>48</v>
      </c>
      <c r="I337" s="20">
        <v>108</v>
      </c>
      <c r="J337" s="20">
        <v>39</v>
      </c>
      <c r="K337" s="20">
        <v>96</v>
      </c>
      <c r="L337" s="20">
        <v>1026</v>
      </c>
      <c r="M337" s="20">
        <v>288</v>
      </c>
      <c r="O337" s="29">
        <f t="shared" si="249"/>
        <v>0.1608187134502924</v>
      </c>
      <c r="P337" s="29">
        <f aca="true" t="shared" si="250" ref="P337:P338">_xlfn.IFERROR(F337/($L337),"..")</f>
        <v>0.8070175438596491</v>
      </c>
      <c r="Q337" s="29">
        <f t="shared" si="227"/>
        <v>0.24853801169590642</v>
      </c>
      <c r="R337" s="29">
        <f t="shared" si="228"/>
        <v>0.04678362573099415</v>
      </c>
      <c r="S337" s="29">
        <f t="shared" si="229"/>
        <v>0.10526315789473684</v>
      </c>
      <c r="T337" s="29">
        <f t="shared" si="230"/>
        <v>0.038011695906432746</v>
      </c>
      <c r="U337" s="29">
        <f t="shared" si="231"/>
        <v>0.0935672514619883</v>
      </c>
    </row>
    <row r="338" spans="1:21" ht="14">
      <c r="A338" s="18"/>
      <c r="B338" s="15" t="s">
        <v>23</v>
      </c>
      <c r="C338" s="14" t="s">
        <v>19</v>
      </c>
      <c r="D338" s="19">
        <v>5025</v>
      </c>
      <c r="E338" s="19">
        <v>198</v>
      </c>
      <c r="F338" s="19">
        <v>4125</v>
      </c>
      <c r="G338" s="19">
        <v>1575</v>
      </c>
      <c r="H338" s="19">
        <v>345</v>
      </c>
      <c r="I338" s="19">
        <v>723</v>
      </c>
      <c r="J338" s="19">
        <v>477</v>
      </c>
      <c r="K338" s="19">
        <v>858</v>
      </c>
      <c r="L338" s="19">
        <v>4392</v>
      </c>
      <c r="M338" s="19">
        <v>630</v>
      </c>
      <c r="O338" s="29">
        <f>_xlfn.IFERROR(E338/($L338),"..")</f>
        <v>0.045081967213114756</v>
      </c>
      <c r="P338" s="29">
        <f t="shared" si="250"/>
        <v>0.9392076502732241</v>
      </c>
      <c r="Q338" s="29">
        <f t="shared" si="227"/>
        <v>0.35860655737704916</v>
      </c>
      <c r="R338" s="29">
        <f t="shared" si="228"/>
        <v>0.07855191256830601</v>
      </c>
      <c r="S338" s="29">
        <f t="shared" si="229"/>
        <v>0.1646174863387978</v>
      </c>
      <c r="T338" s="29">
        <f t="shared" si="230"/>
        <v>0.10860655737704918</v>
      </c>
      <c r="U338" s="29">
        <f t="shared" si="231"/>
        <v>0.1953551912568306</v>
      </c>
    </row>
    <row r="339" spans="1:21" ht="14">
      <c r="A339" s="17"/>
      <c r="B339" s="15" t="s">
        <v>24</v>
      </c>
      <c r="C339" s="14" t="s">
        <v>19</v>
      </c>
      <c r="D339" s="20">
        <v>2319</v>
      </c>
      <c r="E339" s="20">
        <v>261</v>
      </c>
      <c r="F339" s="20">
        <v>1641</v>
      </c>
      <c r="G339" s="20">
        <v>81</v>
      </c>
      <c r="H339" s="20">
        <v>123</v>
      </c>
      <c r="I339" s="20">
        <v>279</v>
      </c>
      <c r="J339" s="20">
        <v>195</v>
      </c>
      <c r="K339" s="20">
        <v>465</v>
      </c>
      <c r="L339" s="20">
        <v>1971</v>
      </c>
      <c r="M339" s="20">
        <v>348</v>
      </c>
      <c r="O339" s="29">
        <f aca="true" t="shared" si="251" ref="O339:O340">_xlfn.IFERROR(E339/($L339),"..")</f>
        <v>0.1324200913242009</v>
      </c>
      <c r="P339" s="29">
        <f>_xlfn.IFERROR(F339/($L339),"..")</f>
        <v>0.832572298325723</v>
      </c>
      <c r="Q339" s="29">
        <f t="shared" si="227"/>
        <v>0.0410958904109589</v>
      </c>
      <c r="R339" s="29">
        <f t="shared" si="228"/>
        <v>0.0624048706240487</v>
      </c>
      <c r="S339" s="29">
        <f t="shared" si="229"/>
        <v>0.1415525114155251</v>
      </c>
      <c r="T339" s="29">
        <f t="shared" si="230"/>
        <v>0.0989345509893455</v>
      </c>
      <c r="U339" s="29">
        <f t="shared" si="231"/>
        <v>0.2359208523592085</v>
      </c>
    </row>
    <row r="340" spans="1:21" ht="14">
      <c r="A340" s="16" t="s">
        <v>107</v>
      </c>
      <c r="B340" s="15" t="s">
        <v>21</v>
      </c>
      <c r="C340" s="14" t="s">
        <v>19</v>
      </c>
      <c r="D340" s="19">
        <v>42858</v>
      </c>
      <c r="E340" s="19">
        <v>3468</v>
      </c>
      <c r="F340" s="19">
        <v>32526</v>
      </c>
      <c r="G340" s="19">
        <v>10461</v>
      </c>
      <c r="H340" s="19">
        <v>2703</v>
      </c>
      <c r="I340" s="19">
        <v>5760</v>
      </c>
      <c r="J340" s="19">
        <v>3495</v>
      </c>
      <c r="K340" s="19">
        <v>6702</v>
      </c>
      <c r="L340" s="19">
        <v>36795</v>
      </c>
      <c r="M340" s="19">
        <v>6063</v>
      </c>
      <c r="O340" s="29">
        <f t="shared" si="251"/>
        <v>0.09425193640440277</v>
      </c>
      <c r="P340" s="29">
        <f aca="true" t="shared" si="252" ref="P340:P341">_xlfn.IFERROR(F340/($L340),"..")</f>
        <v>0.8839788014675907</v>
      </c>
      <c r="Q340" s="29">
        <f t="shared" si="227"/>
        <v>0.284304932735426</v>
      </c>
      <c r="R340" s="29">
        <f t="shared" si="228"/>
        <v>0.07346106807990216</v>
      </c>
      <c r="S340" s="29">
        <f t="shared" si="229"/>
        <v>0.15654300856094577</v>
      </c>
      <c r="T340" s="29">
        <f t="shared" si="230"/>
        <v>0.0949857317570322</v>
      </c>
      <c r="U340" s="29">
        <f t="shared" si="231"/>
        <v>0.1821443130860171</v>
      </c>
    </row>
    <row r="341" spans="1:21" ht="14">
      <c r="A341" s="18"/>
      <c r="B341" s="15" t="s">
        <v>22</v>
      </c>
      <c r="C341" s="14" t="s">
        <v>19</v>
      </c>
      <c r="D341" s="20">
        <v>7626</v>
      </c>
      <c r="E341" s="20">
        <v>1095</v>
      </c>
      <c r="F341" s="20">
        <v>4809</v>
      </c>
      <c r="G341" s="20">
        <v>1464</v>
      </c>
      <c r="H341" s="20">
        <v>246</v>
      </c>
      <c r="I341" s="20">
        <v>663</v>
      </c>
      <c r="J341" s="20">
        <v>249</v>
      </c>
      <c r="K341" s="20">
        <v>699</v>
      </c>
      <c r="L341" s="20">
        <v>6072</v>
      </c>
      <c r="M341" s="20">
        <v>1554</v>
      </c>
      <c r="O341" s="29">
        <f>_xlfn.IFERROR(E341/($L341),"..")</f>
        <v>0.18033596837944665</v>
      </c>
      <c r="P341" s="29">
        <f t="shared" si="252"/>
        <v>0.7919960474308301</v>
      </c>
      <c r="Q341" s="29">
        <f t="shared" si="227"/>
        <v>0.24110671936758893</v>
      </c>
      <c r="R341" s="29">
        <f t="shared" si="228"/>
        <v>0.040513833992094864</v>
      </c>
      <c r="S341" s="29">
        <f t="shared" si="229"/>
        <v>0.1091897233201581</v>
      </c>
      <c r="T341" s="29">
        <f t="shared" si="230"/>
        <v>0.04100790513833992</v>
      </c>
      <c r="U341" s="29">
        <f t="shared" si="231"/>
        <v>0.11511857707509882</v>
      </c>
    </row>
    <row r="342" spans="1:21" ht="14">
      <c r="A342" s="18"/>
      <c r="B342" s="15" t="s">
        <v>23</v>
      </c>
      <c r="C342" s="14" t="s">
        <v>19</v>
      </c>
      <c r="D342" s="19">
        <v>24258</v>
      </c>
      <c r="E342" s="19">
        <v>1002</v>
      </c>
      <c r="F342" s="19">
        <v>19794</v>
      </c>
      <c r="G342" s="19">
        <v>8613</v>
      </c>
      <c r="H342" s="19">
        <v>1824</v>
      </c>
      <c r="I342" s="19">
        <v>3825</v>
      </c>
      <c r="J342" s="19">
        <v>2331</v>
      </c>
      <c r="K342" s="19">
        <v>3951</v>
      </c>
      <c r="L342" s="19">
        <v>21144</v>
      </c>
      <c r="M342" s="19">
        <v>3111</v>
      </c>
      <c r="O342" s="29">
        <f aca="true" t="shared" si="253" ref="O342:O343">_xlfn.IFERROR(E342/($L342),"..")</f>
        <v>0.04738933030646992</v>
      </c>
      <c r="P342" s="29">
        <f>_xlfn.IFERROR(F342/($L342),"..")</f>
        <v>0.9361520998864926</v>
      </c>
      <c r="Q342" s="29">
        <f t="shared" si="227"/>
        <v>0.4073496027241771</v>
      </c>
      <c r="R342" s="29">
        <f t="shared" si="228"/>
        <v>0.08626560726447219</v>
      </c>
      <c r="S342" s="29">
        <f t="shared" si="229"/>
        <v>0.18090238365493758</v>
      </c>
      <c r="T342" s="29">
        <f t="shared" si="230"/>
        <v>0.11024404086265607</v>
      </c>
      <c r="U342" s="29">
        <f t="shared" si="231"/>
        <v>0.18686152099886494</v>
      </c>
    </row>
    <row r="343" spans="1:21" ht="14">
      <c r="A343" s="17"/>
      <c r="B343" s="15" t="s">
        <v>24</v>
      </c>
      <c r="C343" s="14" t="s">
        <v>19</v>
      </c>
      <c r="D343" s="20">
        <v>10974</v>
      </c>
      <c r="E343" s="20">
        <v>1371</v>
      </c>
      <c r="F343" s="20">
        <v>7923</v>
      </c>
      <c r="G343" s="20">
        <v>384</v>
      </c>
      <c r="H343" s="20">
        <v>633</v>
      </c>
      <c r="I343" s="20">
        <v>1275</v>
      </c>
      <c r="J343" s="20">
        <v>915</v>
      </c>
      <c r="K343" s="20">
        <v>2052</v>
      </c>
      <c r="L343" s="20">
        <v>9579</v>
      </c>
      <c r="M343" s="20">
        <v>1395</v>
      </c>
      <c r="O343" s="29">
        <f>_xlfn.IFERROR(E343/($L343),"..")</f>
        <v>0.14312558722204824</v>
      </c>
      <c r="P343" s="29">
        <f aca="true" t="shared" si="254" ref="P343:P344">_xlfn.IFERROR(F343/($L343),"..")</f>
        <v>0.8271218290009396</v>
      </c>
      <c r="Q343" s="29">
        <f t="shared" si="227"/>
        <v>0.04008769182586909</v>
      </c>
      <c r="R343" s="29">
        <f t="shared" si="228"/>
        <v>0.06608205449420608</v>
      </c>
      <c r="S343" s="29">
        <f t="shared" si="229"/>
        <v>0.13310366426558096</v>
      </c>
      <c r="T343" s="29">
        <f t="shared" si="230"/>
        <v>0.0955214531788287</v>
      </c>
      <c r="U343" s="29">
        <f t="shared" si="231"/>
        <v>0.21421860319448793</v>
      </c>
    </row>
    <row r="344" spans="1:21" ht="14">
      <c r="A344" s="16" t="s">
        <v>108</v>
      </c>
      <c r="B344" s="15" t="s">
        <v>21</v>
      </c>
      <c r="C344" s="14" t="s">
        <v>19</v>
      </c>
      <c r="D344" s="19">
        <v>41853</v>
      </c>
      <c r="E344" s="19">
        <v>3693</v>
      </c>
      <c r="F344" s="19">
        <v>31257</v>
      </c>
      <c r="G344" s="19">
        <v>9801</v>
      </c>
      <c r="H344" s="19">
        <v>2469</v>
      </c>
      <c r="I344" s="19">
        <v>5397</v>
      </c>
      <c r="J344" s="19">
        <v>3465</v>
      </c>
      <c r="K344" s="19">
        <v>6159</v>
      </c>
      <c r="L344" s="19">
        <v>35829</v>
      </c>
      <c r="M344" s="19">
        <v>6024</v>
      </c>
      <c r="O344" s="29">
        <f>_xlfn.IFERROR(E344/($L344),"..")</f>
        <v>0.10307292974964415</v>
      </c>
      <c r="P344" s="29">
        <f t="shared" si="254"/>
        <v>0.8723938708867118</v>
      </c>
      <c r="Q344" s="29">
        <f t="shared" si="227"/>
        <v>0.27354935945742276</v>
      </c>
      <c r="R344" s="29">
        <f t="shared" si="228"/>
        <v>0.06891065896340953</v>
      </c>
      <c r="S344" s="29">
        <f t="shared" si="229"/>
        <v>0.15063216947165703</v>
      </c>
      <c r="T344" s="29">
        <f t="shared" si="230"/>
        <v>0.09670936950514945</v>
      </c>
      <c r="U344" s="29">
        <f t="shared" si="231"/>
        <v>0.17189985765720506</v>
      </c>
    </row>
    <row r="345" spans="1:21" ht="14">
      <c r="A345" s="18"/>
      <c r="B345" s="15" t="s">
        <v>22</v>
      </c>
      <c r="C345" s="14" t="s">
        <v>19</v>
      </c>
      <c r="D345" s="20">
        <v>8469</v>
      </c>
      <c r="E345" s="20">
        <v>1239</v>
      </c>
      <c r="F345" s="20">
        <v>5193</v>
      </c>
      <c r="G345" s="20">
        <v>1428</v>
      </c>
      <c r="H345" s="20">
        <v>306</v>
      </c>
      <c r="I345" s="20">
        <v>747</v>
      </c>
      <c r="J345" s="20">
        <v>291</v>
      </c>
      <c r="K345" s="20">
        <v>705</v>
      </c>
      <c r="L345" s="20">
        <v>6642</v>
      </c>
      <c r="M345" s="20">
        <v>1827</v>
      </c>
      <c r="O345" s="29">
        <f aca="true" t="shared" si="255" ref="O345:O346">_xlfn.IFERROR(E345/($L345),"..")</f>
        <v>0.18654019873532068</v>
      </c>
      <c r="P345" s="29">
        <f>_xlfn.IFERROR(F345/($L345),"..")</f>
        <v>0.7818428184281843</v>
      </c>
      <c r="Q345" s="29">
        <f t="shared" si="227"/>
        <v>0.21499548328816623</v>
      </c>
      <c r="R345" s="29">
        <f t="shared" si="228"/>
        <v>0.04607046070460705</v>
      </c>
      <c r="S345" s="29">
        <f t="shared" si="229"/>
        <v>0.11246612466124661</v>
      </c>
      <c r="T345" s="29">
        <f t="shared" si="230"/>
        <v>0.043812104787714544</v>
      </c>
      <c r="U345" s="29">
        <f t="shared" si="231"/>
        <v>0.1061427280939476</v>
      </c>
    </row>
    <row r="346" spans="1:21" ht="14">
      <c r="A346" s="18"/>
      <c r="B346" s="15" t="s">
        <v>23</v>
      </c>
      <c r="C346" s="14" t="s">
        <v>19</v>
      </c>
      <c r="D346" s="19">
        <v>23541</v>
      </c>
      <c r="E346" s="19">
        <v>1116</v>
      </c>
      <c r="F346" s="19">
        <v>19110</v>
      </c>
      <c r="G346" s="19">
        <v>8061</v>
      </c>
      <c r="H346" s="19">
        <v>1635</v>
      </c>
      <c r="I346" s="19">
        <v>3441</v>
      </c>
      <c r="J346" s="19">
        <v>2301</v>
      </c>
      <c r="K346" s="19">
        <v>3582</v>
      </c>
      <c r="L346" s="19">
        <v>20601</v>
      </c>
      <c r="M346" s="19">
        <v>2940</v>
      </c>
      <c r="O346" s="29">
        <f t="shared" si="255"/>
        <v>0.05417212756662298</v>
      </c>
      <c r="P346" s="29">
        <f aca="true" t="shared" si="256" ref="P346:P347">_xlfn.IFERROR(F346/($L346),"..")</f>
        <v>0.9276248725790011</v>
      </c>
      <c r="Q346" s="29">
        <f t="shared" si="227"/>
        <v>0.39129168486966653</v>
      </c>
      <c r="R346" s="29">
        <f t="shared" si="228"/>
        <v>0.07936507936507936</v>
      </c>
      <c r="S346" s="29">
        <f t="shared" si="229"/>
        <v>0.16703072666375418</v>
      </c>
      <c r="T346" s="29">
        <f t="shared" si="230"/>
        <v>0.11169360710645114</v>
      </c>
      <c r="U346" s="29">
        <f t="shared" si="231"/>
        <v>0.17387505460899957</v>
      </c>
    </row>
    <row r="347" spans="1:21" ht="14">
      <c r="A347" s="17"/>
      <c r="B347" s="15" t="s">
        <v>24</v>
      </c>
      <c r="C347" s="14" t="s">
        <v>19</v>
      </c>
      <c r="D347" s="20">
        <v>9843</v>
      </c>
      <c r="E347" s="20">
        <v>1338</v>
      </c>
      <c r="F347" s="20">
        <v>6954</v>
      </c>
      <c r="G347" s="20">
        <v>306</v>
      </c>
      <c r="H347" s="20">
        <v>525</v>
      </c>
      <c r="I347" s="20">
        <v>1209</v>
      </c>
      <c r="J347" s="20">
        <v>873</v>
      </c>
      <c r="K347" s="20">
        <v>1869</v>
      </c>
      <c r="L347" s="20">
        <v>8586</v>
      </c>
      <c r="M347" s="20">
        <v>1254</v>
      </c>
      <c r="O347" s="29">
        <f>_xlfn.IFERROR(E347/($L347),"..")</f>
        <v>0.15583508036338226</v>
      </c>
      <c r="P347" s="29">
        <f t="shared" si="256"/>
        <v>0.8099231306778477</v>
      </c>
      <c r="Q347" s="29">
        <f t="shared" si="227"/>
        <v>0.03563941299790356</v>
      </c>
      <c r="R347" s="29">
        <f t="shared" si="228"/>
        <v>0.06114605171208945</v>
      </c>
      <c r="S347" s="29">
        <f t="shared" si="229"/>
        <v>0.14081062194269742</v>
      </c>
      <c r="T347" s="29">
        <f t="shared" si="230"/>
        <v>0.10167714884696016</v>
      </c>
      <c r="U347" s="29">
        <f t="shared" si="231"/>
        <v>0.21767994409503844</v>
      </c>
    </row>
    <row r="348" spans="1:21" ht="14">
      <c r="A348" s="16" t="s">
        <v>109</v>
      </c>
      <c r="B348" s="15" t="s">
        <v>21</v>
      </c>
      <c r="C348" s="14" t="s">
        <v>19</v>
      </c>
      <c r="D348" s="19">
        <v>39084</v>
      </c>
      <c r="E348" s="19">
        <v>3540</v>
      </c>
      <c r="F348" s="19">
        <v>28779</v>
      </c>
      <c r="G348" s="19">
        <v>8349</v>
      </c>
      <c r="H348" s="19">
        <v>2256</v>
      </c>
      <c r="I348" s="19">
        <v>4845</v>
      </c>
      <c r="J348" s="19">
        <v>2967</v>
      </c>
      <c r="K348" s="19">
        <v>5481</v>
      </c>
      <c r="L348" s="19">
        <v>33132</v>
      </c>
      <c r="M348" s="19">
        <v>5952</v>
      </c>
      <c r="O348" s="29">
        <f aca="true" t="shared" si="257" ref="O348:O349">_xlfn.IFERROR(E348/($L348),"..")</f>
        <v>0.10684534588917059</v>
      </c>
      <c r="P348" s="29">
        <f>_xlfn.IFERROR(F348/($L348),"..")</f>
        <v>0.8686164433176385</v>
      </c>
      <c r="Q348" s="29">
        <f t="shared" si="227"/>
        <v>0.25199203187250996</v>
      </c>
      <c r="R348" s="29">
        <f t="shared" si="228"/>
        <v>0.06809127127852227</v>
      </c>
      <c r="S348" s="29">
        <f t="shared" si="229"/>
        <v>0.14623324882289027</v>
      </c>
      <c r="T348" s="29">
        <f t="shared" si="230"/>
        <v>0.0895508873596523</v>
      </c>
      <c r="U348" s="29">
        <f t="shared" si="231"/>
        <v>0.1654291923216226</v>
      </c>
    </row>
    <row r="349" spans="1:21" ht="14">
      <c r="A349" s="18"/>
      <c r="B349" s="15" t="s">
        <v>22</v>
      </c>
      <c r="C349" s="14" t="s">
        <v>19</v>
      </c>
      <c r="D349" s="20">
        <v>7158</v>
      </c>
      <c r="E349" s="20">
        <v>978</v>
      </c>
      <c r="F349" s="20">
        <v>4350</v>
      </c>
      <c r="G349" s="20">
        <v>1341</v>
      </c>
      <c r="H349" s="20">
        <v>246</v>
      </c>
      <c r="I349" s="20">
        <v>642</v>
      </c>
      <c r="J349" s="20">
        <v>237</v>
      </c>
      <c r="K349" s="20">
        <v>528</v>
      </c>
      <c r="L349" s="20">
        <v>5502</v>
      </c>
      <c r="M349" s="20">
        <v>1653</v>
      </c>
      <c r="O349" s="29">
        <f t="shared" si="257"/>
        <v>0.1777535441657579</v>
      </c>
      <c r="P349" s="29">
        <f aca="true" t="shared" si="258" ref="P349:P350">_xlfn.IFERROR(F349/($L349),"..")</f>
        <v>0.7906215921483097</v>
      </c>
      <c r="Q349" s="29">
        <f t="shared" si="227"/>
        <v>0.24372955288985823</v>
      </c>
      <c r="R349" s="29">
        <f t="shared" si="228"/>
        <v>0.04471101417666303</v>
      </c>
      <c r="S349" s="29">
        <f t="shared" si="229"/>
        <v>0.11668484187568157</v>
      </c>
      <c r="T349" s="29">
        <f t="shared" si="230"/>
        <v>0.0430752453653217</v>
      </c>
      <c r="U349" s="29">
        <f t="shared" si="231"/>
        <v>0.09596510359869138</v>
      </c>
    </row>
    <row r="350" spans="1:21" ht="14">
      <c r="A350" s="18"/>
      <c r="B350" s="15" t="s">
        <v>23</v>
      </c>
      <c r="C350" s="14" t="s">
        <v>19</v>
      </c>
      <c r="D350" s="19">
        <v>21378</v>
      </c>
      <c r="E350" s="19">
        <v>1080</v>
      </c>
      <c r="F350" s="19">
        <v>17100</v>
      </c>
      <c r="G350" s="19">
        <v>6720</v>
      </c>
      <c r="H350" s="19">
        <v>1485</v>
      </c>
      <c r="I350" s="19">
        <v>3132</v>
      </c>
      <c r="J350" s="19">
        <v>1959</v>
      </c>
      <c r="K350" s="19">
        <v>3030</v>
      </c>
      <c r="L350" s="19">
        <v>18519</v>
      </c>
      <c r="M350" s="19">
        <v>2859</v>
      </c>
      <c r="O350" s="29">
        <f>_xlfn.IFERROR(E350/($L350),"..")</f>
        <v>0.058318483719423296</v>
      </c>
      <c r="P350" s="29">
        <f t="shared" si="258"/>
        <v>0.9233759922242022</v>
      </c>
      <c r="Q350" s="29">
        <f t="shared" si="227"/>
        <v>0.3628705653653005</v>
      </c>
      <c r="R350" s="29">
        <f t="shared" si="228"/>
        <v>0.08018791511420703</v>
      </c>
      <c r="S350" s="29">
        <f t="shared" si="229"/>
        <v>0.16912360278632754</v>
      </c>
      <c r="T350" s="29">
        <f t="shared" si="230"/>
        <v>0.10578324963550947</v>
      </c>
      <c r="U350" s="29">
        <f t="shared" si="231"/>
        <v>0.16361574599060424</v>
      </c>
    </row>
    <row r="351" spans="1:21" ht="14">
      <c r="A351" s="17"/>
      <c r="B351" s="15" t="s">
        <v>24</v>
      </c>
      <c r="C351" s="14" t="s">
        <v>19</v>
      </c>
      <c r="D351" s="20">
        <v>10548</v>
      </c>
      <c r="E351" s="20">
        <v>1485</v>
      </c>
      <c r="F351" s="20">
        <v>7329</v>
      </c>
      <c r="G351" s="20">
        <v>288</v>
      </c>
      <c r="H351" s="20">
        <v>522</v>
      </c>
      <c r="I351" s="20">
        <v>1068</v>
      </c>
      <c r="J351" s="20">
        <v>771</v>
      </c>
      <c r="K351" s="20">
        <v>1926</v>
      </c>
      <c r="L351" s="20">
        <v>9108</v>
      </c>
      <c r="M351" s="20">
        <v>1440</v>
      </c>
      <c r="O351" s="29">
        <f aca="true" t="shared" si="259" ref="O351:O352">_xlfn.IFERROR(E351/($L351),"..")</f>
        <v>0.16304347826086957</v>
      </c>
      <c r="P351" s="29">
        <f>_xlfn.IFERROR(F351/($L351),"..")</f>
        <v>0.8046772068511199</v>
      </c>
      <c r="Q351" s="29">
        <f t="shared" si="227"/>
        <v>0.03162055335968379</v>
      </c>
      <c r="R351" s="29">
        <f t="shared" si="228"/>
        <v>0.05731225296442688</v>
      </c>
      <c r="S351" s="29">
        <f t="shared" si="229"/>
        <v>0.11725955204216074</v>
      </c>
      <c r="T351" s="29">
        <f t="shared" si="230"/>
        <v>0.08465085638998683</v>
      </c>
      <c r="U351" s="29">
        <f t="shared" si="231"/>
        <v>0.21146245059288538</v>
      </c>
    </row>
    <row r="352" spans="1:21" ht="14">
      <c r="A352" s="16" t="s">
        <v>110</v>
      </c>
      <c r="B352" s="15" t="s">
        <v>21</v>
      </c>
      <c r="C352" s="14" t="s">
        <v>19</v>
      </c>
      <c r="D352" s="19">
        <v>3282</v>
      </c>
      <c r="E352" s="19">
        <v>261</v>
      </c>
      <c r="F352" s="19">
        <v>2187</v>
      </c>
      <c r="G352" s="19">
        <v>621</v>
      </c>
      <c r="H352" s="19">
        <v>171</v>
      </c>
      <c r="I352" s="19">
        <v>378</v>
      </c>
      <c r="J352" s="19">
        <v>207</v>
      </c>
      <c r="K352" s="19">
        <v>516</v>
      </c>
      <c r="L352" s="19">
        <v>2514</v>
      </c>
      <c r="M352" s="19">
        <v>768</v>
      </c>
      <c r="O352" s="29">
        <f t="shared" si="259"/>
        <v>0.10381861575178998</v>
      </c>
      <c r="P352" s="29">
        <f aca="true" t="shared" si="260" ref="P352:P353">_xlfn.IFERROR(F352/($L352),"..")</f>
        <v>0.869928400954654</v>
      </c>
      <c r="Q352" s="29">
        <f t="shared" si="227"/>
        <v>0.24701670644391407</v>
      </c>
      <c r="R352" s="29">
        <f t="shared" si="228"/>
        <v>0.06801909307875895</v>
      </c>
      <c r="S352" s="29">
        <f t="shared" si="229"/>
        <v>0.15035799522673032</v>
      </c>
      <c r="T352" s="29">
        <f t="shared" si="230"/>
        <v>0.08233890214797136</v>
      </c>
      <c r="U352" s="29">
        <f t="shared" si="231"/>
        <v>0.2052505966587112</v>
      </c>
    </row>
    <row r="353" spans="1:21" ht="14">
      <c r="A353" s="18"/>
      <c r="B353" s="15" t="s">
        <v>22</v>
      </c>
      <c r="C353" s="14" t="s">
        <v>19</v>
      </c>
      <c r="D353" s="20">
        <v>600</v>
      </c>
      <c r="E353" s="20">
        <v>69</v>
      </c>
      <c r="F353" s="20">
        <v>327</v>
      </c>
      <c r="G353" s="20">
        <v>93</v>
      </c>
      <c r="H353" s="20">
        <v>18</v>
      </c>
      <c r="I353" s="20">
        <v>48</v>
      </c>
      <c r="J353" s="20">
        <v>12</v>
      </c>
      <c r="K353" s="20">
        <v>45</v>
      </c>
      <c r="L353" s="20">
        <v>411</v>
      </c>
      <c r="M353" s="20">
        <v>189</v>
      </c>
      <c r="O353" s="29">
        <f>_xlfn.IFERROR(E353/($L353),"..")</f>
        <v>0.1678832116788321</v>
      </c>
      <c r="P353" s="29">
        <f t="shared" si="260"/>
        <v>0.7956204379562044</v>
      </c>
      <c r="Q353" s="29">
        <f t="shared" si="227"/>
        <v>0.22627737226277372</v>
      </c>
      <c r="R353" s="29">
        <f t="shared" si="228"/>
        <v>0.043795620437956206</v>
      </c>
      <c r="S353" s="29">
        <f t="shared" si="229"/>
        <v>0.11678832116788321</v>
      </c>
      <c r="T353" s="29">
        <f t="shared" si="230"/>
        <v>0.029197080291970802</v>
      </c>
      <c r="U353" s="29">
        <f t="shared" si="231"/>
        <v>0.10948905109489052</v>
      </c>
    </row>
    <row r="354" spans="1:21" ht="14">
      <c r="A354" s="18"/>
      <c r="B354" s="15" t="s">
        <v>23</v>
      </c>
      <c r="C354" s="14" t="s">
        <v>19</v>
      </c>
      <c r="D354" s="19">
        <v>1848</v>
      </c>
      <c r="E354" s="19">
        <v>105</v>
      </c>
      <c r="F354" s="19">
        <v>1320</v>
      </c>
      <c r="G354" s="19">
        <v>492</v>
      </c>
      <c r="H354" s="19">
        <v>111</v>
      </c>
      <c r="I354" s="19">
        <v>252</v>
      </c>
      <c r="J354" s="19">
        <v>138</v>
      </c>
      <c r="K354" s="19">
        <v>300</v>
      </c>
      <c r="L354" s="19">
        <v>1443</v>
      </c>
      <c r="M354" s="19">
        <v>405</v>
      </c>
      <c r="O354" s="29">
        <f aca="true" t="shared" si="261" ref="O354:O355">_xlfn.IFERROR(E354/($L354),"..")</f>
        <v>0.07276507276507277</v>
      </c>
      <c r="P354" s="29">
        <f>_xlfn.IFERROR(F354/($L354),"..")</f>
        <v>0.9147609147609148</v>
      </c>
      <c r="Q354" s="29">
        <f t="shared" si="227"/>
        <v>0.340956340956341</v>
      </c>
      <c r="R354" s="29">
        <f t="shared" si="228"/>
        <v>0.07692307692307693</v>
      </c>
      <c r="S354" s="29">
        <f t="shared" si="229"/>
        <v>0.17463617463617465</v>
      </c>
      <c r="T354" s="29">
        <f t="shared" si="230"/>
        <v>0.09563409563409564</v>
      </c>
      <c r="U354" s="29">
        <f t="shared" si="231"/>
        <v>0.2079002079002079</v>
      </c>
    </row>
    <row r="355" spans="1:21" ht="14">
      <c r="A355" s="17"/>
      <c r="B355" s="15" t="s">
        <v>24</v>
      </c>
      <c r="C355" s="14" t="s">
        <v>19</v>
      </c>
      <c r="D355" s="20">
        <v>831</v>
      </c>
      <c r="E355" s="20">
        <v>90</v>
      </c>
      <c r="F355" s="20">
        <v>543</v>
      </c>
      <c r="G355" s="20">
        <v>33</v>
      </c>
      <c r="H355" s="20">
        <v>39</v>
      </c>
      <c r="I355" s="20">
        <v>78</v>
      </c>
      <c r="J355" s="20">
        <v>57</v>
      </c>
      <c r="K355" s="20">
        <v>171</v>
      </c>
      <c r="L355" s="20">
        <v>660</v>
      </c>
      <c r="M355" s="20">
        <v>174</v>
      </c>
      <c r="O355" s="29">
        <f t="shared" si="261"/>
        <v>0.13636363636363635</v>
      </c>
      <c r="P355" s="29">
        <f aca="true" t="shared" si="262" ref="P355:P356">_xlfn.IFERROR(F355/($L355),"..")</f>
        <v>0.8227272727272728</v>
      </c>
      <c r="Q355" s="29">
        <f t="shared" si="227"/>
        <v>0.05</v>
      </c>
      <c r="R355" s="29">
        <f t="shared" si="228"/>
        <v>0.05909090909090909</v>
      </c>
      <c r="S355" s="29">
        <f t="shared" si="229"/>
        <v>0.11818181818181818</v>
      </c>
      <c r="T355" s="29">
        <f t="shared" si="230"/>
        <v>0.08636363636363636</v>
      </c>
      <c r="U355" s="29">
        <f t="shared" si="231"/>
        <v>0.2590909090909091</v>
      </c>
    </row>
    <row r="356" spans="1:21" ht="14">
      <c r="A356" s="16" t="s">
        <v>111</v>
      </c>
      <c r="B356" s="15" t="s">
        <v>21</v>
      </c>
      <c r="C356" s="14" t="s">
        <v>19</v>
      </c>
      <c r="D356" s="19">
        <v>8004</v>
      </c>
      <c r="E356" s="19">
        <v>684</v>
      </c>
      <c r="F356" s="19">
        <v>5670</v>
      </c>
      <c r="G356" s="19">
        <v>1482</v>
      </c>
      <c r="H356" s="19">
        <v>516</v>
      </c>
      <c r="I356" s="19">
        <v>984</v>
      </c>
      <c r="J356" s="19">
        <v>780</v>
      </c>
      <c r="K356" s="19">
        <v>1329</v>
      </c>
      <c r="L356" s="19">
        <v>6555</v>
      </c>
      <c r="M356" s="19">
        <v>1449</v>
      </c>
      <c r="O356" s="29">
        <f>_xlfn.IFERROR(E356/($L356),"..")</f>
        <v>0.10434782608695652</v>
      </c>
      <c r="P356" s="29">
        <f t="shared" si="262"/>
        <v>0.8649885583524027</v>
      </c>
      <c r="Q356" s="29">
        <f t="shared" si="227"/>
        <v>0.22608695652173913</v>
      </c>
      <c r="R356" s="29">
        <f t="shared" si="228"/>
        <v>0.07871853546910755</v>
      </c>
      <c r="S356" s="29">
        <f t="shared" si="229"/>
        <v>0.15011441647597254</v>
      </c>
      <c r="T356" s="29">
        <f t="shared" si="230"/>
        <v>0.11899313501144165</v>
      </c>
      <c r="U356" s="29">
        <f t="shared" si="231"/>
        <v>0.20274599542334096</v>
      </c>
    </row>
    <row r="357" spans="1:21" ht="14">
      <c r="A357" s="18"/>
      <c r="B357" s="15" t="s">
        <v>22</v>
      </c>
      <c r="C357" s="14" t="s">
        <v>19</v>
      </c>
      <c r="D357" s="20">
        <v>1230</v>
      </c>
      <c r="E357" s="20">
        <v>129</v>
      </c>
      <c r="F357" s="20">
        <v>747</v>
      </c>
      <c r="G357" s="20">
        <v>264</v>
      </c>
      <c r="H357" s="20">
        <v>48</v>
      </c>
      <c r="I357" s="20">
        <v>126</v>
      </c>
      <c r="J357" s="20">
        <v>51</v>
      </c>
      <c r="K357" s="20">
        <v>132</v>
      </c>
      <c r="L357" s="20">
        <v>912</v>
      </c>
      <c r="M357" s="20">
        <v>318</v>
      </c>
      <c r="O357" s="29">
        <f aca="true" t="shared" si="263" ref="O357:O358">_xlfn.IFERROR(E357/($L357),"..")</f>
        <v>0.14144736842105263</v>
      </c>
      <c r="P357" s="29">
        <f>_xlfn.IFERROR(F357/($L357),"..")</f>
        <v>0.819078947368421</v>
      </c>
      <c r="Q357" s="29">
        <f t="shared" si="227"/>
        <v>0.2894736842105263</v>
      </c>
      <c r="R357" s="29">
        <f t="shared" si="228"/>
        <v>0.05263157894736842</v>
      </c>
      <c r="S357" s="29">
        <f t="shared" si="229"/>
        <v>0.13815789473684212</v>
      </c>
      <c r="T357" s="29">
        <f t="shared" si="230"/>
        <v>0.05592105263157895</v>
      </c>
      <c r="U357" s="29">
        <f t="shared" si="231"/>
        <v>0.14473684210526316</v>
      </c>
    </row>
    <row r="358" spans="1:21" ht="14">
      <c r="A358" s="18"/>
      <c r="B358" s="15" t="s">
        <v>23</v>
      </c>
      <c r="C358" s="14" t="s">
        <v>19</v>
      </c>
      <c r="D358" s="19">
        <v>4551</v>
      </c>
      <c r="E358" s="19">
        <v>225</v>
      </c>
      <c r="F358" s="19">
        <v>3480</v>
      </c>
      <c r="G358" s="19">
        <v>1161</v>
      </c>
      <c r="H358" s="19">
        <v>348</v>
      </c>
      <c r="I358" s="19">
        <v>654</v>
      </c>
      <c r="J358" s="19">
        <v>561</v>
      </c>
      <c r="K358" s="19">
        <v>828</v>
      </c>
      <c r="L358" s="19">
        <v>3807</v>
      </c>
      <c r="M358" s="19">
        <v>744</v>
      </c>
      <c r="O358" s="29">
        <f t="shared" si="263"/>
        <v>0.0591016548463357</v>
      </c>
      <c r="P358" s="29">
        <f aca="true" t="shared" si="264" ref="P358:P359">_xlfn.IFERROR(F358/($L358),"..")</f>
        <v>0.9141055949566588</v>
      </c>
      <c r="Q358" s="29">
        <f t="shared" si="227"/>
        <v>0.3049645390070922</v>
      </c>
      <c r="R358" s="29">
        <f t="shared" si="228"/>
        <v>0.09141055949566587</v>
      </c>
      <c r="S358" s="29">
        <f t="shared" si="229"/>
        <v>0.17178881008668243</v>
      </c>
      <c r="T358" s="29">
        <f t="shared" si="230"/>
        <v>0.14736012608353033</v>
      </c>
      <c r="U358" s="29">
        <f t="shared" si="231"/>
        <v>0.21749408983451538</v>
      </c>
    </row>
    <row r="359" spans="1:21" ht="14">
      <c r="A359" s="17"/>
      <c r="B359" s="15" t="s">
        <v>24</v>
      </c>
      <c r="C359" s="14" t="s">
        <v>19</v>
      </c>
      <c r="D359" s="20">
        <v>2223</v>
      </c>
      <c r="E359" s="20">
        <v>330</v>
      </c>
      <c r="F359" s="20">
        <v>1440</v>
      </c>
      <c r="G359" s="20">
        <v>54</v>
      </c>
      <c r="H359" s="20">
        <v>120</v>
      </c>
      <c r="I359" s="20">
        <v>207</v>
      </c>
      <c r="J359" s="20">
        <v>168</v>
      </c>
      <c r="K359" s="20">
        <v>369</v>
      </c>
      <c r="L359" s="20">
        <v>1836</v>
      </c>
      <c r="M359" s="20">
        <v>387</v>
      </c>
      <c r="O359" s="29">
        <f>_xlfn.IFERROR(E359/($L359),"..")</f>
        <v>0.17973856209150327</v>
      </c>
      <c r="P359" s="29">
        <f t="shared" si="264"/>
        <v>0.7843137254901961</v>
      </c>
      <c r="Q359" s="29">
        <f t="shared" si="227"/>
        <v>0.029411764705882353</v>
      </c>
      <c r="R359" s="29">
        <f t="shared" si="228"/>
        <v>0.06535947712418301</v>
      </c>
      <c r="S359" s="29">
        <f t="shared" si="229"/>
        <v>0.11274509803921569</v>
      </c>
      <c r="T359" s="29">
        <f t="shared" si="230"/>
        <v>0.0915032679738562</v>
      </c>
      <c r="U359" s="29">
        <f t="shared" si="231"/>
        <v>0.20098039215686275</v>
      </c>
    </row>
    <row r="360" spans="1:21" ht="14">
      <c r="A360" s="16" t="s">
        <v>112</v>
      </c>
      <c r="B360" s="15" t="s">
        <v>21</v>
      </c>
      <c r="C360" s="14" t="s">
        <v>19</v>
      </c>
      <c r="D360" s="19">
        <v>10779</v>
      </c>
      <c r="E360" s="19">
        <v>948</v>
      </c>
      <c r="F360" s="19">
        <v>7881</v>
      </c>
      <c r="G360" s="19">
        <v>2445</v>
      </c>
      <c r="H360" s="19">
        <v>759</v>
      </c>
      <c r="I360" s="19">
        <v>1560</v>
      </c>
      <c r="J360" s="19">
        <v>1005</v>
      </c>
      <c r="K360" s="19">
        <v>1692</v>
      </c>
      <c r="L360" s="19">
        <v>9090</v>
      </c>
      <c r="M360" s="19">
        <v>1689</v>
      </c>
      <c r="O360" s="29">
        <f aca="true" t="shared" si="265" ref="O360:O361">_xlfn.IFERROR(E360/($L360),"..")</f>
        <v>0.1042904290429043</v>
      </c>
      <c r="P360" s="29">
        <f>_xlfn.IFERROR(F360/($L360),"..")</f>
        <v>0.866996699669967</v>
      </c>
      <c r="Q360" s="29">
        <f t="shared" si="227"/>
        <v>0.26897689768976896</v>
      </c>
      <c r="R360" s="29">
        <f t="shared" si="228"/>
        <v>0.0834983498349835</v>
      </c>
      <c r="S360" s="29">
        <f t="shared" si="229"/>
        <v>0.1716171617161716</v>
      </c>
      <c r="T360" s="29">
        <f t="shared" si="230"/>
        <v>0.11056105610561057</v>
      </c>
      <c r="U360" s="29">
        <f t="shared" si="231"/>
        <v>0.18613861386138614</v>
      </c>
    </row>
    <row r="361" spans="1:21" ht="14">
      <c r="A361" s="18"/>
      <c r="B361" s="15" t="s">
        <v>22</v>
      </c>
      <c r="C361" s="14" t="s">
        <v>19</v>
      </c>
      <c r="D361" s="20">
        <v>2244</v>
      </c>
      <c r="E361" s="20">
        <v>258</v>
      </c>
      <c r="F361" s="20">
        <v>1443</v>
      </c>
      <c r="G361" s="20">
        <v>549</v>
      </c>
      <c r="H361" s="20">
        <v>126</v>
      </c>
      <c r="I361" s="20">
        <v>273</v>
      </c>
      <c r="J361" s="20">
        <v>105</v>
      </c>
      <c r="K361" s="20">
        <v>252</v>
      </c>
      <c r="L361" s="20">
        <v>1773</v>
      </c>
      <c r="M361" s="20">
        <v>468</v>
      </c>
      <c r="O361" s="29">
        <f t="shared" si="265"/>
        <v>0.1455160744500846</v>
      </c>
      <c r="P361" s="29">
        <f aca="true" t="shared" si="266" ref="P361:P362">_xlfn.IFERROR(F361/($L361),"..")</f>
        <v>0.8138747884940778</v>
      </c>
      <c r="Q361" s="29">
        <f t="shared" si="227"/>
        <v>0.3096446700507614</v>
      </c>
      <c r="R361" s="29">
        <f t="shared" si="228"/>
        <v>0.07106598984771574</v>
      </c>
      <c r="S361" s="29">
        <f t="shared" si="229"/>
        <v>0.15397631133671744</v>
      </c>
      <c r="T361" s="29">
        <f t="shared" si="230"/>
        <v>0.05922165820642978</v>
      </c>
      <c r="U361" s="29">
        <f t="shared" si="231"/>
        <v>0.14213197969543148</v>
      </c>
    </row>
    <row r="362" spans="1:21" ht="14">
      <c r="A362" s="18"/>
      <c r="B362" s="15" t="s">
        <v>23</v>
      </c>
      <c r="C362" s="14" t="s">
        <v>19</v>
      </c>
      <c r="D362" s="19">
        <v>6093</v>
      </c>
      <c r="E362" s="19">
        <v>312</v>
      </c>
      <c r="F362" s="19">
        <v>4791</v>
      </c>
      <c r="G362" s="19">
        <v>1836</v>
      </c>
      <c r="H362" s="19">
        <v>498</v>
      </c>
      <c r="I362" s="19">
        <v>1059</v>
      </c>
      <c r="J362" s="19">
        <v>702</v>
      </c>
      <c r="K362" s="19">
        <v>1065</v>
      </c>
      <c r="L362" s="19">
        <v>5226</v>
      </c>
      <c r="M362" s="19">
        <v>864</v>
      </c>
      <c r="O362" s="29">
        <f>_xlfn.IFERROR(E362/($L362),"..")</f>
        <v>0.05970149253731343</v>
      </c>
      <c r="P362" s="29">
        <f t="shared" si="266"/>
        <v>0.9167623421354765</v>
      </c>
      <c r="Q362" s="29">
        <f t="shared" si="227"/>
        <v>0.3513203214695752</v>
      </c>
      <c r="R362" s="29">
        <f t="shared" si="228"/>
        <v>0.09529276693455797</v>
      </c>
      <c r="S362" s="29">
        <f t="shared" si="229"/>
        <v>0.2026406429391504</v>
      </c>
      <c r="T362" s="29">
        <f t="shared" si="230"/>
        <v>0.13432835820895522</v>
      </c>
      <c r="U362" s="29">
        <f t="shared" si="231"/>
        <v>0.20378874856486798</v>
      </c>
    </row>
    <row r="363" spans="1:21" ht="14">
      <c r="A363" s="17"/>
      <c r="B363" s="15" t="s">
        <v>24</v>
      </c>
      <c r="C363" s="14" t="s">
        <v>19</v>
      </c>
      <c r="D363" s="20">
        <v>2445</v>
      </c>
      <c r="E363" s="20">
        <v>372</v>
      </c>
      <c r="F363" s="20">
        <v>1650</v>
      </c>
      <c r="G363" s="20">
        <v>60</v>
      </c>
      <c r="H363" s="20">
        <v>132</v>
      </c>
      <c r="I363" s="20">
        <v>231</v>
      </c>
      <c r="J363" s="20">
        <v>201</v>
      </c>
      <c r="K363" s="20">
        <v>372</v>
      </c>
      <c r="L363" s="20">
        <v>2091</v>
      </c>
      <c r="M363" s="20">
        <v>354</v>
      </c>
      <c r="O363" s="29">
        <f aca="true" t="shared" si="267" ref="O363:O364">_xlfn.IFERROR(E363/($L363),"..")</f>
        <v>0.17790530846484937</v>
      </c>
      <c r="P363" s="29">
        <f>_xlfn.IFERROR(F363/($L363),"..")</f>
        <v>0.7890961262553802</v>
      </c>
      <c r="Q363" s="29">
        <f t="shared" si="227"/>
        <v>0.028694404591104734</v>
      </c>
      <c r="R363" s="29">
        <f t="shared" si="228"/>
        <v>0.06312769010043041</v>
      </c>
      <c r="S363" s="29">
        <f t="shared" si="229"/>
        <v>0.11047345767575323</v>
      </c>
      <c r="T363" s="29">
        <f t="shared" si="230"/>
        <v>0.09612625538020086</v>
      </c>
      <c r="U363" s="29">
        <f t="shared" si="231"/>
        <v>0.17790530846484937</v>
      </c>
    </row>
    <row r="364" spans="1:21" ht="14">
      <c r="A364" s="16" t="s">
        <v>113</v>
      </c>
      <c r="B364" s="15" t="s">
        <v>21</v>
      </c>
      <c r="C364" s="14" t="s">
        <v>19</v>
      </c>
      <c r="D364" s="19">
        <v>7191</v>
      </c>
      <c r="E364" s="19">
        <v>693</v>
      </c>
      <c r="F364" s="19">
        <v>5118</v>
      </c>
      <c r="G364" s="19">
        <v>1431</v>
      </c>
      <c r="H364" s="19">
        <v>411</v>
      </c>
      <c r="I364" s="19">
        <v>912</v>
      </c>
      <c r="J364" s="19">
        <v>576</v>
      </c>
      <c r="K364" s="19">
        <v>1191</v>
      </c>
      <c r="L364" s="19">
        <v>5946</v>
      </c>
      <c r="M364" s="19">
        <v>1245</v>
      </c>
      <c r="O364" s="29">
        <f t="shared" si="267"/>
        <v>0.1165489404641776</v>
      </c>
      <c r="P364" s="29">
        <f aca="true" t="shared" si="268" ref="P364:P365">_xlfn.IFERROR(F364/($L364),"..")</f>
        <v>0.8607467204843592</v>
      </c>
      <c r="Q364" s="29">
        <f t="shared" si="227"/>
        <v>0.24066599394550958</v>
      </c>
      <c r="R364" s="29">
        <f t="shared" si="228"/>
        <v>0.06912209889001009</v>
      </c>
      <c r="S364" s="29">
        <f t="shared" si="229"/>
        <v>0.15338042381432895</v>
      </c>
      <c r="T364" s="29">
        <f t="shared" si="230"/>
        <v>0.09687184661957618</v>
      </c>
      <c r="U364" s="29">
        <f t="shared" si="231"/>
        <v>0.20030272452068618</v>
      </c>
    </row>
    <row r="365" spans="1:21" ht="14">
      <c r="A365" s="18"/>
      <c r="B365" s="15" t="s">
        <v>22</v>
      </c>
      <c r="C365" s="14" t="s">
        <v>19</v>
      </c>
      <c r="D365" s="20">
        <v>1446</v>
      </c>
      <c r="E365" s="20">
        <v>219</v>
      </c>
      <c r="F365" s="20">
        <v>882</v>
      </c>
      <c r="G365" s="20">
        <v>225</v>
      </c>
      <c r="H365" s="20">
        <v>45</v>
      </c>
      <c r="I365" s="20">
        <v>117</v>
      </c>
      <c r="J365" s="20">
        <v>48</v>
      </c>
      <c r="K365" s="20">
        <v>126</v>
      </c>
      <c r="L365" s="20">
        <v>1137</v>
      </c>
      <c r="M365" s="20">
        <v>309</v>
      </c>
      <c r="O365" s="29">
        <f>_xlfn.IFERROR(E365/($L365),"..")</f>
        <v>0.19261213720316622</v>
      </c>
      <c r="P365" s="29">
        <f t="shared" si="268"/>
        <v>0.7757255936675461</v>
      </c>
      <c r="Q365" s="29">
        <f t="shared" si="227"/>
        <v>0.19788918205804748</v>
      </c>
      <c r="R365" s="29">
        <f t="shared" si="228"/>
        <v>0.0395778364116095</v>
      </c>
      <c r="S365" s="29">
        <f t="shared" si="229"/>
        <v>0.10290237467018469</v>
      </c>
      <c r="T365" s="29">
        <f t="shared" si="230"/>
        <v>0.04221635883905013</v>
      </c>
      <c r="U365" s="29">
        <f t="shared" si="231"/>
        <v>0.11081794195250659</v>
      </c>
    </row>
    <row r="366" spans="1:21" ht="14">
      <c r="A366" s="18"/>
      <c r="B366" s="15" t="s">
        <v>23</v>
      </c>
      <c r="C366" s="14" t="s">
        <v>19</v>
      </c>
      <c r="D366" s="19">
        <v>4212</v>
      </c>
      <c r="E366" s="19">
        <v>258</v>
      </c>
      <c r="F366" s="19">
        <v>3243</v>
      </c>
      <c r="G366" s="19">
        <v>1164</v>
      </c>
      <c r="H366" s="19">
        <v>285</v>
      </c>
      <c r="I366" s="19">
        <v>657</v>
      </c>
      <c r="J366" s="19">
        <v>405</v>
      </c>
      <c r="K366" s="19">
        <v>810</v>
      </c>
      <c r="L366" s="19">
        <v>3558</v>
      </c>
      <c r="M366" s="19">
        <v>654</v>
      </c>
      <c r="O366" s="29">
        <f aca="true" t="shared" si="269" ref="O366:O367">_xlfn.IFERROR(E366/($L366),"..")</f>
        <v>0.07251264755480608</v>
      </c>
      <c r="P366" s="29">
        <f>_xlfn.IFERROR(F366/($L366),"..")</f>
        <v>0.9114671163575042</v>
      </c>
      <c r="Q366" s="29">
        <f t="shared" si="227"/>
        <v>0.327150084317032</v>
      </c>
      <c r="R366" s="29">
        <f t="shared" si="228"/>
        <v>0.08010118043844856</v>
      </c>
      <c r="S366" s="29">
        <f t="shared" si="229"/>
        <v>0.18465430016863407</v>
      </c>
      <c r="T366" s="29">
        <f t="shared" si="230"/>
        <v>0.11382799325463744</v>
      </c>
      <c r="U366" s="29">
        <f t="shared" si="231"/>
        <v>0.22765598650927488</v>
      </c>
    </row>
    <row r="367" spans="1:21" ht="14">
      <c r="A367" s="17"/>
      <c r="B367" s="15" t="s">
        <v>24</v>
      </c>
      <c r="C367" s="14" t="s">
        <v>19</v>
      </c>
      <c r="D367" s="20">
        <v>1536</v>
      </c>
      <c r="E367" s="20">
        <v>216</v>
      </c>
      <c r="F367" s="20">
        <v>993</v>
      </c>
      <c r="G367" s="20">
        <v>42</v>
      </c>
      <c r="H367" s="20">
        <v>81</v>
      </c>
      <c r="I367" s="20">
        <v>141</v>
      </c>
      <c r="J367" s="20">
        <v>123</v>
      </c>
      <c r="K367" s="20">
        <v>255</v>
      </c>
      <c r="L367" s="20">
        <v>1251</v>
      </c>
      <c r="M367" s="20">
        <v>285</v>
      </c>
      <c r="O367" s="29">
        <f t="shared" si="269"/>
        <v>0.17266187050359713</v>
      </c>
      <c r="P367" s="29">
        <f aca="true" t="shared" si="270" ref="P367:P368">_xlfn.IFERROR(F367/($L367),"..")</f>
        <v>0.7937649880095923</v>
      </c>
      <c r="Q367" s="29">
        <f t="shared" si="227"/>
        <v>0.03357314148681055</v>
      </c>
      <c r="R367" s="29">
        <f t="shared" si="228"/>
        <v>0.06474820143884892</v>
      </c>
      <c r="S367" s="29">
        <f t="shared" si="229"/>
        <v>0.11270983213429256</v>
      </c>
      <c r="T367" s="29">
        <f t="shared" si="230"/>
        <v>0.09832134292565947</v>
      </c>
      <c r="U367" s="29">
        <f t="shared" si="231"/>
        <v>0.2038369304556355</v>
      </c>
    </row>
    <row r="368" spans="1:21" ht="14">
      <c r="A368" s="16" t="s">
        <v>114</v>
      </c>
      <c r="B368" s="15" t="s">
        <v>21</v>
      </c>
      <c r="C368" s="14" t="s">
        <v>19</v>
      </c>
      <c r="D368" s="19">
        <v>10131</v>
      </c>
      <c r="E368" s="19">
        <v>819</v>
      </c>
      <c r="F368" s="19">
        <v>7530</v>
      </c>
      <c r="G368" s="19">
        <v>2364</v>
      </c>
      <c r="H368" s="19">
        <v>579</v>
      </c>
      <c r="I368" s="19">
        <v>1257</v>
      </c>
      <c r="J368" s="19">
        <v>672</v>
      </c>
      <c r="K368" s="19">
        <v>1800</v>
      </c>
      <c r="L368" s="19">
        <v>8559</v>
      </c>
      <c r="M368" s="19">
        <v>1572</v>
      </c>
      <c r="O368" s="29">
        <f>_xlfn.IFERROR(E368/($L368),"..")</f>
        <v>0.09568874868559411</v>
      </c>
      <c r="P368" s="29">
        <f t="shared" si="270"/>
        <v>0.8797756747283562</v>
      </c>
      <c r="Q368" s="29">
        <f t="shared" si="227"/>
        <v>0.27620049071153174</v>
      </c>
      <c r="R368" s="29">
        <f t="shared" si="228"/>
        <v>0.06764808973010866</v>
      </c>
      <c r="S368" s="29">
        <f t="shared" si="229"/>
        <v>0.14686295127935506</v>
      </c>
      <c r="T368" s="29">
        <f t="shared" si="230"/>
        <v>0.07851384507535927</v>
      </c>
      <c r="U368" s="29">
        <f t="shared" si="231"/>
        <v>0.2103049421661409</v>
      </c>
    </row>
    <row r="369" spans="1:21" ht="14">
      <c r="A369" s="18"/>
      <c r="B369" s="15" t="s">
        <v>22</v>
      </c>
      <c r="C369" s="14" t="s">
        <v>19</v>
      </c>
      <c r="D369" s="20">
        <v>1812</v>
      </c>
      <c r="E369" s="20">
        <v>243</v>
      </c>
      <c r="F369" s="20">
        <v>1116</v>
      </c>
      <c r="G369" s="20">
        <v>306</v>
      </c>
      <c r="H369" s="20">
        <v>48</v>
      </c>
      <c r="I369" s="20">
        <v>153</v>
      </c>
      <c r="J369" s="20">
        <v>60</v>
      </c>
      <c r="K369" s="20">
        <v>147</v>
      </c>
      <c r="L369" s="20">
        <v>1395</v>
      </c>
      <c r="M369" s="20">
        <v>417</v>
      </c>
      <c r="O369" s="29">
        <f aca="true" t="shared" si="271" ref="O369:O370">_xlfn.IFERROR(E369/($L369),"..")</f>
        <v>0.17419354838709677</v>
      </c>
      <c r="P369" s="29">
        <f>_xlfn.IFERROR(F369/($L369),"..")</f>
        <v>0.8</v>
      </c>
      <c r="Q369" s="29">
        <f t="shared" si="227"/>
        <v>0.21935483870967742</v>
      </c>
      <c r="R369" s="29">
        <f t="shared" si="228"/>
        <v>0.034408602150537634</v>
      </c>
      <c r="S369" s="29">
        <f t="shared" si="229"/>
        <v>0.10967741935483871</v>
      </c>
      <c r="T369" s="29">
        <f t="shared" si="230"/>
        <v>0.043010752688172046</v>
      </c>
      <c r="U369" s="29">
        <f t="shared" si="231"/>
        <v>0.1053763440860215</v>
      </c>
    </row>
    <row r="370" spans="1:21" ht="14">
      <c r="A370" s="18"/>
      <c r="B370" s="15" t="s">
        <v>23</v>
      </c>
      <c r="C370" s="14" t="s">
        <v>19</v>
      </c>
      <c r="D370" s="19">
        <v>5841</v>
      </c>
      <c r="E370" s="19">
        <v>276</v>
      </c>
      <c r="F370" s="19">
        <v>4650</v>
      </c>
      <c r="G370" s="19">
        <v>1980</v>
      </c>
      <c r="H370" s="19">
        <v>417</v>
      </c>
      <c r="I370" s="19">
        <v>825</v>
      </c>
      <c r="J370" s="19">
        <v>453</v>
      </c>
      <c r="K370" s="19">
        <v>1149</v>
      </c>
      <c r="L370" s="19">
        <v>5043</v>
      </c>
      <c r="M370" s="19">
        <v>798</v>
      </c>
      <c r="O370" s="29">
        <f t="shared" si="271"/>
        <v>0.054729327781082686</v>
      </c>
      <c r="P370" s="29">
        <f aca="true" t="shared" si="272" ref="P370:P371">_xlfn.IFERROR(F370/($L370),"..")</f>
        <v>0.9220701963117193</v>
      </c>
      <c r="Q370" s="29">
        <f t="shared" si="227"/>
        <v>0.39262343842950626</v>
      </c>
      <c r="R370" s="29">
        <f t="shared" si="228"/>
        <v>0.0826888756692445</v>
      </c>
      <c r="S370" s="29">
        <f t="shared" si="229"/>
        <v>0.1635930993456276</v>
      </c>
      <c r="T370" s="29">
        <f t="shared" si="230"/>
        <v>0.08982748364069007</v>
      </c>
      <c r="U370" s="29">
        <f t="shared" si="231"/>
        <v>0.22784057108863773</v>
      </c>
    </row>
    <row r="371" spans="1:21" ht="14">
      <c r="A371" s="17"/>
      <c r="B371" s="15" t="s">
        <v>24</v>
      </c>
      <c r="C371" s="14" t="s">
        <v>19</v>
      </c>
      <c r="D371" s="20">
        <v>2478</v>
      </c>
      <c r="E371" s="20">
        <v>297</v>
      </c>
      <c r="F371" s="20">
        <v>1767</v>
      </c>
      <c r="G371" s="20">
        <v>78</v>
      </c>
      <c r="H371" s="20">
        <v>114</v>
      </c>
      <c r="I371" s="20">
        <v>282</v>
      </c>
      <c r="J371" s="20">
        <v>159</v>
      </c>
      <c r="K371" s="20">
        <v>504</v>
      </c>
      <c r="L371" s="20">
        <v>2124</v>
      </c>
      <c r="M371" s="20">
        <v>357</v>
      </c>
      <c r="O371" s="29">
        <f>_xlfn.IFERROR(E371/($L371),"..")</f>
        <v>0.13983050847457626</v>
      </c>
      <c r="P371" s="29">
        <f t="shared" si="272"/>
        <v>0.8319209039548022</v>
      </c>
      <c r="Q371" s="29">
        <f t="shared" si="227"/>
        <v>0.03672316384180791</v>
      </c>
      <c r="R371" s="29">
        <f t="shared" si="228"/>
        <v>0.05367231638418079</v>
      </c>
      <c r="S371" s="29">
        <f t="shared" si="229"/>
        <v>0.1327683615819209</v>
      </c>
      <c r="T371" s="29">
        <f t="shared" si="230"/>
        <v>0.0748587570621469</v>
      </c>
      <c r="U371" s="29">
        <f t="shared" si="231"/>
        <v>0.23728813559322035</v>
      </c>
    </row>
    <row r="372" spans="1:21" ht="14">
      <c r="A372" s="16" t="s">
        <v>115</v>
      </c>
      <c r="B372" s="15" t="s">
        <v>21</v>
      </c>
      <c r="C372" s="14" t="s">
        <v>19</v>
      </c>
      <c r="D372" s="19">
        <v>48090</v>
      </c>
      <c r="E372" s="19">
        <v>4188</v>
      </c>
      <c r="F372" s="19">
        <v>37335</v>
      </c>
      <c r="G372" s="19">
        <v>12657</v>
      </c>
      <c r="H372" s="19">
        <v>3063</v>
      </c>
      <c r="I372" s="19">
        <v>6909</v>
      </c>
      <c r="J372" s="19">
        <v>3495</v>
      </c>
      <c r="K372" s="19">
        <v>5952</v>
      </c>
      <c r="L372" s="19">
        <v>42444</v>
      </c>
      <c r="M372" s="19">
        <v>5643</v>
      </c>
      <c r="O372" s="29">
        <f aca="true" t="shared" si="273" ref="O372:O373">_xlfn.IFERROR(E372/($L372),"..")</f>
        <v>0.0986711902742437</v>
      </c>
      <c r="P372" s="29">
        <f>_xlfn.IFERROR(F372/($L372),"..")</f>
        <v>0.8796296296296297</v>
      </c>
      <c r="Q372" s="29">
        <f t="shared" si="227"/>
        <v>0.2982046932428612</v>
      </c>
      <c r="R372" s="29">
        <f t="shared" si="228"/>
        <v>0.0721656771275092</v>
      </c>
      <c r="S372" s="29">
        <f t="shared" si="229"/>
        <v>0.1627791914051456</v>
      </c>
      <c r="T372" s="29">
        <f t="shared" si="230"/>
        <v>0.08234379417585524</v>
      </c>
      <c r="U372" s="29">
        <f t="shared" si="231"/>
        <v>0.14023183488832344</v>
      </c>
    </row>
    <row r="373" spans="1:21" ht="14">
      <c r="A373" s="18"/>
      <c r="B373" s="15" t="s">
        <v>22</v>
      </c>
      <c r="C373" s="14" t="s">
        <v>19</v>
      </c>
      <c r="D373" s="20">
        <v>9675</v>
      </c>
      <c r="E373" s="20">
        <v>1437</v>
      </c>
      <c r="F373" s="20">
        <v>6384</v>
      </c>
      <c r="G373" s="20">
        <v>1869</v>
      </c>
      <c r="H373" s="20">
        <v>297</v>
      </c>
      <c r="I373" s="20">
        <v>849</v>
      </c>
      <c r="J373" s="20">
        <v>294</v>
      </c>
      <c r="K373" s="20">
        <v>738</v>
      </c>
      <c r="L373" s="20">
        <v>8082</v>
      </c>
      <c r="M373" s="20">
        <v>1590</v>
      </c>
      <c r="O373" s="29">
        <f t="shared" si="273"/>
        <v>0.17780252412769115</v>
      </c>
      <c r="P373" s="29">
        <f aca="true" t="shared" si="274" ref="P373:P374">_xlfn.IFERROR(F373/($L373),"..")</f>
        <v>0.7899034892353378</v>
      </c>
      <c r="Q373" s="29">
        <f aca="true" t="shared" si="275" ref="Q373:Q436">_xlfn.IFERROR(G373/($L373),"..")</f>
        <v>0.23125463994060877</v>
      </c>
      <c r="R373" s="29">
        <f aca="true" t="shared" si="276" ref="R373:R436">_xlfn.IFERROR(H373/($L373),"..")</f>
        <v>0.036748329621380846</v>
      </c>
      <c r="S373" s="29">
        <f aca="true" t="shared" si="277" ref="S373:S436">_xlfn.IFERROR(I373/($L373),"..")</f>
        <v>0.1050482553823311</v>
      </c>
      <c r="T373" s="29">
        <f aca="true" t="shared" si="278" ref="T373:T436">_xlfn.IFERROR(J373/($L373),"..")</f>
        <v>0.03637713437268003</v>
      </c>
      <c r="U373" s="29">
        <f aca="true" t="shared" si="279" ref="U373:U436">_xlfn.IFERROR(K373/($L373),"..")</f>
        <v>0.09131403118040089</v>
      </c>
    </row>
    <row r="374" spans="1:21" ht="14">
      <c r="A374" s="18"/>
      <c r="B374" s="15" t="s">
        <v>23</v>
      </c>
      <c r="C374" s="14" t="s">
        <v>19</v>
      </c>
      <c r="D374" s="19">
        <v>27174</v>
      </c>
      <c r="E374" s="19">
        <v>1170</v>
      </c>
      <c r="F374" s="19">
        <v>22917</v>
      </c>
      <c r="G374" s="19">
        <v>10362</v>
      </c>
      <c r="H374" s="19">
        <v>2079</v>
      </c>
      <c r="I374" s="19">
        <v>4515</v>
      </c>
      <c r="J374" s="19">
        <v>2430</v>
      </c>
      <c r="K374" s="19">
        <v>3492</v>
      </c>
      <c r="L374" s="19">
        <v>24429</v>
      </c>
      <c r="M374" s="19">
        <v>2748</v>
      </c>
      <c r="O374" s="29">
        <f>_xlfn.IFERROR(E374/($L374),"..")</f>
        <v>0.04789389659830529</v>
      </c>
      <c r="P374" s="29">
        <f t="shared" si="274"/>
        <v>0.9381063490114209</v>
      </c>
      <c r="Q374" s="29">
        <f t="shared" si="275"/>
        <v>0.42416799705268327</v>
      </c>
      <c r="R374" s="29">
        <f t="shared" si="276"/>
        <v>0.08510377010929633</v>
      </c>
      <c r="S374" s="29">
        <f t="shared" si="277"/>
        <v>0.1848213189242294</v>
      </c>
      <c r="T374" s="29">
        <f t="shared" si="278"/>
        <v>0.09947193908878792</v>
      </c>
      <c r="U374" s="29">
        <f t="shared" si="279"/>
        <v>0.1429448606164804</v>
      </c>
    </row>
    <row r="375" spans="1:21" ht="14">
      <c r="A375" s="17"/>
      <c r="B375" s="15" t="s">
        <v>24</v>
      </c>
      <c r="C375" s="14" t="s">
        <v>19</v>
      </c>
      <c r="D375" s="20">
        <v>11241</v>
      </c>
      <c r="E375" s="20">
        <v>1581</v>
      </c>
      <c r="F375" s="20">
        <v>8034</v>
      </c>
      <c r="G375" s="20">
        <v>426</v>
      </c>
      <c r="H375" s="20">
        <v>687</v>
      </c>
      <c r="I375" s="20">
        <v>1545</v>
      </c>
      <c r="J375" s="20">
        <v>771</v>
      </c>
      <c r="K375" s="20">
        <v>1719</v>
      </c>
      <c r="L375" s="20">
        <v>9933</v>
      </c>
      <c r="M375" s="20">
        <v>1305</v>
      </c>
      <c r="O375" s="29">
        <f aca="true" t="shared" si="280" ref="O375:O376">_xlfn.IFERROR(E375/($L375),"..")</f>
        <v>0.15916641498036846</v>
      </c>
      <c r="P375" s="29">
        <f>_xlfn.IFERROR(F375/($L375),"..")</f>
        <v>0.8088190878888554</v>
      </c>
      <c r="Q375" s="29">
        <f t="shared" si="275"/>
        <v>0.04288734521292661</v>
      </c>
      <c r="R375" s="29">
        <f t="shared" si="276"/>
        <v>0.0691633947447901</v>
      </c>
      <c r="S375" s="29">
        <f t="shared" si="277"/>
        <v>0.15554213228631833</v>
      </c>
      <c r="T375" s="29">
        <f t="shared" si="278"/>
        <v>0.07762005436424041</v>
      </c>
      <c r="U375" s="29">
        <f t="shared" si="279"/>
        <v>0.17305949864089398</v>
      </c>
    </row>
    <row r="376" spans="1:21" ht="14">
      <c r="A376" s="16" t="s">
        <v>116</v>
      </c>
      <c r="B376" s="15" t="s">
        <v>21</v>
      </c>
      <c r="C376" s="14" t="s">
        <v>19</v>
      </c>
      <c r="D376" s="19">
        <v>305310</v>
      </c>
      <c r="E376" s="19">
        <v>31215</v>
      </c>
      <c r="F376" s="19">
        <v>224733</v>
      </c>
      <c r="G376" s="19">
        <v>69756</v>
      </c>
      <c r="H376" s="19">
        <v>16473</v>
      </c>
      <c r="I376" s="19">
        <v>36084</v>
      </c>
      <c r="J376" s="19">
        <v>21543</v>
      </c>
      <c r="K376" s="19">
        <v>36381</v>
      </c>
      <c r="L376" s="19">
        <v>262002</v>
      </c>
      <c r="M376" s="19">
        <v>43308</v>
      </c>
      <c r="O376" s="29">
        <f t="shared" si="280"/>
        <v>0.11914031190601598</v>
      </c>
      <c r="P376" s="29">
        <f aca="true" t="shared" si="281" ref="P376:P377">_xlfn.IFERROR(F376/($L376),"..")</f>
        <v>0.8577529942519523</v>
      </c>
      <c r="Q376" s="29">
        <f t="shared" si="275"/>
        <v>0.2662422424256303</v>
      </c>
      <c r="R376" s="29">
        <f t="shared" si="276"/>
        <v>0.06287356585064237</v>
      </c>
      <c r="S376" s="29">
        <f t="shared" si="277"/>
        <v>0.13772413951038542</v>
      </c>
      <c r="T376" s="29">
        <f t="shared" si="278"/>
        <v>0.0822245631712735</v>
      </c>
      <c r="U376" s="29">
        <f t="shared" si="279"/>
        <v>0.13885771864336913</v>
      </c>
    </row>
    <row r="377" spans="1:21" ht="14">
      <c r="A377" s="18"/>
      <c r="B377" s="15" t="s">
        <v>22</v>
      </c>
      <c r="C377" s="14" t="s">
        <v>19</v>
      </c>
      <c r="D377" s="20">
        <v>82971</v>
      </c>
      <c r="E377" s="20">
        <v>11856</v>
      </c>
      <c r="F377" s="20">
        <v>53514</v>
      </c>
      <c r="G377" s="20">
        <v>10683</v>
      </c>
      <c r="H377" s="20">
        <v>2352</v>
      </c>
      <c r="I377" s="20">
        <v>6156</v>
      </c>
      <c r="J377" s="20">
        <v>2595</v>
      </c>
      <c r="K377" s="20">
        <v>7464</v>
      </c>
      <c r="L377" s="20">
        <v>67335</v>
      </c>
      <c r="M377" s="20">
        <v>15639</v>
      </c>
      <c r="O377" s="29">
        <f>_xlfn.IFERROR(E377/($L377),"..")</f>
        <v>0.17607484963243483</v>
      </c>
      <c r="P377" s="29">
        <f t="shared" si="281"/>
        <v>0.7947427043885053</v>
      </c>
      <c r="Q377" s="29">
        <f t="shared" si="275"/>
        <v>0.15865448875027846</v>
      </c>
      <c r="R377" s="29">
        <f t="shared" si="276"/>
        <v>0.03492982846959234</v>
      </c>
      <c r="S377" s="29">
        <f t="shared" si="277"/>
        <v>0.09142347961684116</v>
      </c>
      <c r="T377" s="29">
        <f t="shared" si="278"/>
        <v>0.038538650033415014</v>
      </c>
      <c r="U377" s="29">
        <f t="shared" si="279"/>
        <v>0.11084874136778793</v>
      </c>
    </row>
    <row r="378" spans="1:21" ht="14">
      <c r="A378" s="18"/>
      <c r="B378" s="15" t="s">
        <v>23</v>
      </c>
      <c r="C378" s="14" t="s">
        <v>19</v>
      </c>
      <c r="D378" s="19">
        <v>166959</v>
      </c>
      <c r="E378" s="19">
        <v>10383</v>
      </c>
      <c r="F378" s="19">
        <v>133404</v>
      </c>
      <c r="G378" s="19">
        <v>56805</v>
      </c>
      <c r="H378" s="19">
        <v>11160</v>
      </c>
      <c r="I378" s="19">
        <v>22260</v>
      </c>
      <c r="J378" s="19">
        <v>14178</v>
      </c>
      <c r="K378" s="19">
        <v>20529</v>
      </c>
      <c r="L378" s="19">
        <v>146373</v>
      </c>
      <c r="M378" s="19">
        <v>20589</v>
      </c>
      <c r="O378" s="29">
        <f aca="true" t="shared" si="282" ref="O378:O379">_xlfn.IFERROR(E378/($L378),"..")</f>
        <v>0.07093521346149904</v>
      </c>
      <c r="P378" s="29">
        <f>_xlfn.IFERROR(F378/($L378),"..")</f>
        <v>0.9113975938185321</v>
      </c>
      <c r="Q378" s="29">
        <f t="shared" si="275"/>
        <v>0.3880838679264618</v>
      </c>
      <c r="R378" s="29">
        <f t="shared" si="276"/>
        <v>0.07624356951077042</v>
      </c>
      <c r="S378" s="29">
        <f t="shared" si="277"/>
        <v>0.15207722735750445</v>
      </c>
      <c r="T378" s="29">
        <f t="shared" si="278"/>
        <v>0.09686212621180136</v>
      </c>
      <c r="U378" s="29">
        <f t="shared" si="279"/>
        <v>0.1402512758500543</v>
      </c>
    </row>
    <row r="379" spans="1:21" ht="14">
      <c r="A379" s="17"/>
      <c r="B379" s="15" t="s">
        <v>24</v>
      </c>
      <c r="C379" s="14" t="s">
        <v>19</v>
      </c>
      <c r="D379" s="20">
        <v>55377</v>
      </c>
      <c r="E379" s="20">
        <v>8973</v>
      </c>
      <c r="F379" s="20">
        <v>37815</v>
      </c>
      <c r="G379" s="20">
        <v>2268</v>
      </c>
      <c r="H379" s="20">
        <v>2961</v>
      </c>
      <c r="I379" s="20">
        <v>7665</v>
      </c>
      <c r="J379" s="20">
        <v>4767</v>
      </c>
      <c r="K379" s="20">
        <v>8394</v>
      </c>
      <c r="L379" s="20">
        <v>48297</v>
      </c>
      <c r="M379" s="20">
        <v>7080</v>
      </c>
      <c r="O379" s="29">
        <f t="shared" si="282"/>
        <v>0.18578793713895272</v>
      </c>
      <c r="P379" s="29">
        <f aca="true" t="shared" si="283" ref="P379:P380">_xlfn.IFERROR(F379/($L379),"..")</f>
        <v>0.7829678862041121</v>
      </c>
      <c r="Q379" s="29">
        <f t="shared" si="275"/>
        <v>0.046959438474439404</v>
      </c>
      <c r="R379" s="29">
        <f t="shared" si="276"/>
        <v>0.06130815578607367</v>
      </c>
      <c r="S379" s="29">
        <f t="shared" si="277"/>
        <v>0.15870550965898503</v>
      </c>
      <c r="T379" s="29">
        <f t="shared" si="278"/>
        <v>0.09870178271942356</v>
      </c>
      <c r="U379" s="29">
        <f t="shared" si="279"/>
        <v>0.17379961488291198</v>
      </c>
    </row>
    <row r="380" spans="1:21" ht="14">
      <c r="A380" s="16" t="s">
        <v>117</v>
      </c>
      <c r="B380" s="15" t="s">
        <v>21</v>
      </c>
      <c r="C380" s="14" t="s">
        <v>19</v>
      </c>
      <c r="D380" s="19">
        <v>47112</v>
      </c>
      <c r="E380" s="19">
        <v>3705</v>
      </c>
      <c r="F380" s="19">
        <v>37986</v>
      </c>
      <c r="G380" s="19">
        <v>15075</v>
      </c>
      <c r="H380" s="19">
        <v>2751</v>
      </c>
      <c r="I380" s="19">
        <v>6570</v>
      </c>
      <c r="J380" s="19">
        <v>3081</v>
      </c>
      <c r="K380" s="19">
        <v>6264</v>
      </c>
      <c r="L380" s="19">
        <v>42471</v>
      </c>
      <c r="M380" s="19">
        <v>4638</v>
      </c>
      <c r="O380" s="29">
        <f>_xlfn.IFERROR(E380/($L380),"..")</f>
        <v>0.08723599632690542</v>
      </c>
      <c r="P380" s="29">
        <f t="shared" si="283"/>
        <v>0.8943985307621671</v>
      </c>
      <c r="Q380" s="29">
        <f t="shared" si="275"/>
        <v>0.3549480822208095</v>
      </c>
      <c r="R380" s="29">
        <f t="shared" si="276"/>
        <v>0.06477361022815568</v>
      </c>
      <c r="S380" s="29">
        <f t="shared" si="277"/>
        <v>0.15469379105742742</v>
      </c>
      <c r="T380" s="29">
        <f t="shared" si="278"/>
        <v>0.07254361799816346</v>
      </c>
      <c r="U380" s="29">
        <f t="shared" si="279"/>
        <v>0.14748887476160202</v>
      </c>
    </row>
    <row r="381" spans="1:21" ht="14">
      <c r="A381" s="18"/>
      <c r="B381" s="15" t="s">
        <v>22</v>
      </c>
      <c r="C381" s="14" t="s">
        <v>19</v>
      </c>
      <c r="D381" s="20">
        <v>10833</v>
      </c>
      <c r="E381" s="20">
        <v>1818</v>
      </c>
      <c r="F381" s="20">
        <v>7191</v>
      </c>
      <c r="G381" s="20">
        <v>1782</v>
      </c>
      <c r="H381" s="20">
        <v>312</v>
      </c>
      <c r="I381" s="20">
        <v>807</v>
      </c>
      <c r="J381" s="20">
        <v>288</v>
      </c>
      <c r="K381" s="20">
        <v>831</v>
      </c>
      <c r="L381" s="20">
        <v>9279</v>
      </c>
      <c r="M381" s="20">
        <v>1554</v>
      </c>
      <c r="O381" s="29">
        <f aca="true" t="shared" si="284" ref="O381:O382">_xlfn.IFERROR(E381/($L381),"..")</f>
        <v>0.1959262851600388</v>
      </c>
      <c r="P381" s="29">
        <f>_xlfn.IFERROR(F381/($L381),"..")</f>
        <v>0.7749757516973812</v>
      </c>
      <c r="Q381" s="29">
        <f t="shared" si="275"/>
        <v>0.19204655674102813</v>
      </c>
      <c r="R381" s="29">
        <f t="shared" si="276"/>
        <v>0.03362431296475913</v>
      </c>
      <c r="S381" s="29">
        <f t="shared" si="277"/>
        <v>0.08697057872615584</v>
      </c>
      <c r="T381" s="29">
        <f t="shared" si="278"/>
        <v>0.031037827352085354</v>
      </c>
      <c r="U381" s="29">
        <f t="shared" si="279"/>
        <v>0.08955706433882961</v>
      </c>
    </row>
    <row r="382" spans="1:21" ht="14">
      <c r="A382" s="18"/>
      <c r="B382" s="15" t="s">
        <v>23</v>
      </c>
      <c r="C382" s="14" t="s">
        <v>19</v>
      </c>
      <c r="D382" s="19">
        <v>29301</v>
      </c>
      <c r="E382" s="19">
        <v>1182</v>
      </c>
      <c r="F382" s="19">
        <v>25350</v>
      </c>
      <c r="G382" s="19">
        <v>12933</v>
      </c>
      <c r="H382" s="19">
        <v>2058</v>
      </c>
      <c r="I382" s="19">
        <v>4482</v>
      </c>
      <c r="J382" s="19">
        <v>2241</v>
      </c>
      <c r="K382" s="19">
        <v>4113</v>
      </c>
      <c r="L382" s="19">
        <v>26910</v>
      </c>
      <c r="M382" s="19">
        <v>2391</v>
      </c>
      <c r="O382" s="29">
        <f t="shared" si="284"/>
        <v>0.04392419175027871</v>
      </c>
      <c r="P382" s="29">
        <f aca="true" t="shared" si="285" ref="P382:P383">_xlfn.IFERROR(F382/($L382),"..")</f>
        <v>0.9420289855072463</v>
      </c>
      <c r="Q382" s="29">
        <f t="shared" si="275"/>
        <v>0.4806020066889632</v>
      </c>
      <c r="R382" s="29">
        <f t="shared" si="276"/>
        <v>0.07647714604236343</v>
      </c>
      <c r="S382" s="29">
        <f t="shared" si="277"/>
        <v>0.1665551839464883</v>
      </c>
      <c r="T382" s="29">
        <f t="shared" si="278"/>
        <v>0.08327759197324415</v>
      </c>
      <c r="U382" s="29">
        <f t="shared" si="279"/>
        <v>0.1528428093645485</v>
      </c>
    </row>
    <row r="383" spans="1:21" ht="14">
      <c r="A383" s="17"/>
      <c r="B383" s="15" t="s">
        <v>24</v>
      </c>
      <c r="C383" s="14" t="s">
        <v>19</v>
      </c>
      <c r="D383" s="20">
        <v>6975</v>
      </c>
      <c r="E383" s="20">
        <v>705</v>
      </c>
      <c r="F383" s="20">
        <v>5445</v>
      </c>
      <c r="G383" s="20">
        <v>363</v>
      </c>
      <c r="H383" s="20">
        <v>378</v>
      </c>
      <c r="I383" s="20">
        <v>1278</v>
      </c>
      <c r="J383" s="20">
        <v>552</v>
      </c>
      <c r="K383" s="20">
        <v>1320</v>
      </c>
      <c r="L383" s="20">
        <v>6282</v>
      </c>
      <c r="M383" s="20">
        <v>693</v>
      </c>
      <c r="O383" s="29">
        <f>_xlfn.IFERROR(E383/($L383),"..")</f>
        <v>0.112225405921681</v>
      </c>
      <c r="P383" s="29">
        <f t="shared" si="285"/>
        <v>0.8667621776504298</v>
      </c>
      <c r="Q383" s="29">
        <f t="shared" si="275"/>
        <v>0.05778414517669532</v>
      </c>
      <c r="R383" s="29">
        <f t="shared" si="276"/>
        <v>0.06017191977077364</v>
      </c>
      <c r="S383" s="29">
        <f t="shared" si="277"/>
        <v>0.2034383954154728</v>
      </c>
      <c r="T383" s="29">
        <f t="shared" si="278"/>
        <v>0.08787010506208214</v>
      </c>
      <c r="U383" s="29">
        <f t="shared" si="279"/>
        <v>0.21012416427889208</v>
      </c>
    </row>
    <row r="384" spans="1:21" ht="14">
      <c r="A384" s="16" t="s">
        <v>118</v>
      </c>
      <c r="B384" s="15" t="s">
        <v>21</v>
      </c>
      <c r="C384" s="14" t="s">
        <v>19</v>
      </c>
      <c r="D384" s="19">
        <v>26613</v>
      </c>
      <c r="E384" s="19">
        <v>2565</v>
      </c>
      <c r="F384" s="19">
        <v>19554</v>
      </c>
      <c r="G384" s="19">
        <v>6411</v>
      </c>
      <c r="H384" s="19">
        <v>1413</v>
      </c>
      <c r="I384" s="19">
        <v>3399</v>
      </c>
      <c r="J384" s="19">
        <v>1770</v>
      </c>
      <c r="K384" s="19">
        <v>4050</v>
      </c>
      <c r="L384" s="19">
        <v>22740</v>
      </c>
      <c r="M384" s="19">
        <v>3876</v>
      </c>
      <c r="O384" s="29">
        <f aca="true" t="shared" si="286" ref="O384:O385">_xlfn.IFERROR(E384/($L384),"..")</f>
        <v>0.11279683377308707</v>
      </c>
      <c r="P384" s="29">
        <f>_xlfn.IFERROR(F384/($L384),"..")</f>
        <v>0.8598944591029024</v>
      </c>
      <c r="Q384" s="29">
        <f t="shared" si="275"/>
        <v>0.28192612137203166</v>
      </c>
      <c r="R384" s="29">
        <f t="shared" si="276"/>
        <v>0.062137203166226916</v>
      </c>
      <c r="S384" s="29">
        <f t="shared" si="277"/>
        <v>0.14947229551451188</v>
      </c>
      <c r="T384" s="29">
        <f t="shared" si="278"/>
        <v>0.07783641160949868</v>
      </c>
      <c r="U384" s="29">
        <f t="shared" si="279"/>
        <v>0.17810026385224276</v>
      </c>
    </row>
    <row r="385" spans="1:21" ht="14">
      <c r="A385" s="18"/>
      <c r="B385" s="15" t="s">
        <v>22</v>
      </c>
      <c r="C385" s="14" t="s">
        <v>19</v>
      </c>
      <c r="D385" s="20">
        <v>5937</v>
      </c>
      <c r="E385" s="20">
        <v>816</v>
      </c>
      <c r="F385" s="20">
        <v>3765</v>
      </c>
      <c r="G385" s="20">
        <v>1092</v>
      </c>
      <c r="H385" s="20">
        <v>192</v>
      </c>
      <c r="I385" s="20">
        <v>489</v>
      </c>
      <c r="J385" s="20">
        <v>159</v>
      </c>
      <c r="K385" s="20">
        <v>387</v>
      </c>
      <c r="L385" s="20">
        <v>4716</v>
      </c>
      <c r="M385" s="20">
        <v>1221</v>
      </c>
      <c r="O385" s="29">
        <f>_xlfn.IFERROR(E385/($L385),"..")</f>
        <v>0.17302798982188294</v>
      </c>
      <c r="P385" s="29">
        <f aca="true" t="shared" si="287" ref="P385:P386">_xlfn.IFERROR(F385/($L385),"..")</f>
        <v>0.7983460559796438</v>
      </c>
      <c r="Q385" s="29">
        <f t="shared" si="275"/>
        <v>0.23155216284987276</v>
      </c>
      <c r="R385" s="29">
        <f t="shared" si="276"/>
        <v>0.04071246819338423</v>
      </c>
      <c r="S385" s="29">
        <f t="shared" si="277"/>
        <v>0.10368956743002544</v>
      </c>
      <c r="T385" s="29">
        <f t="shared" si="278"/>
        <v>0.03371501272264631</v>
      </c>
      <c r="U385" s="29">
        <f t="shared" si="279"/>
        <v>0.08206106870229007</v>
      </c>
    </row>
    <row r="386" spans="1:21" ht="14">
      <c r="A386" s="18"/>
      <c r="B386" s="15" t="s">
        <v>23</v>
      </c>
      <c r="C386" s="14" t="s">
        <v>19</v>
      </c>
      <c r="D386" s="19">
        <v>14697</v>
      </c>
      <c r="E386" s="19">
        <v>861</v>
      </c>
      <c r="F386" s="19">
        <v>11775</v>
      </c>
      <c r="G386" s="19">
        <v>5127</v>
      </c>
      <c r="H386" s="19">
        <v>945</v>
      </c>
      <c r="I386" s="19">
        <v>2220</v>
      </c>
      <c r="J386" s="19">
        <v>1197</v>
      </c>
      <c r="K386" s="19">
        <v>2409</v>
      </c>
      <c r="L386" s="19">
        <v>12924</v>
      </c>
      <c r="M386" s="19">
        <v>1773</v>
      </c>
      <c r="O386" s="29">
        <f>_xlfn.IFERROR(E386/($L386),"..")</f>
        <v>0.06662024141132776</v>
      </c>
      <c r="P386" s="29">
        <f t="shared" si="287"/>
        <v>0.9110956360259982</v>
      </c>
      <c r="Q386" s="29">
        <f t="shared" si="275"/>
        <v>0.3967038068709378</v>
      </c>
      <c r="R386" s="29">
        <f t="shared" si="276"/>
        <v>0.07311977715877438</v>
      </c>
      <c r="S386" s="29">
        <f t="shared" si="277"/>
        <v>0.17177344475394615</v>
      </c>
      <c r="T386" s="29">
        <f t="shared" si="278"/>
        <v>0.09261838440111421</v>
      </c>
      <c r="U386" s="29">
        <f t="shared" si="279"/>
        <v>0.18639740018570103</v>
      </c>
    </row>
    <row r="387" spans="1:21" ht="14">
      <c r="A387" s="17"/>
      <c r="B387" s="15" t="s">
        <v>24</v>
      </c>
      <c r="C387" s="14" t="s">
        <v>19</v>
      </c>
      <c r="D387" s="20">
        <v>5982</v>
      </c>
      <c r="E387" s="20">
        <v>888</v>
      </c>
      <c r="F387" s="20">
        <v>4014</v>
      </c>
      <c r="G387" s="20">
        <v>192</v>
      </c>
      <c r="H387" s="20">
        <v>273</v>
      </c>
      <c r="I387" s="20">
        <v>693</v>
      </c>
      <c r="J387" s="20">
        <v>414</v>
      </c>
      <c r="K387" s="20">
        <v>1257</v>
      </c>
      <c r="L387" s="20">
        <v>5100</v>
      </c>
      <c r="M387" s="20">
        <v>882</v>
      </c>
      <c r="O387" s="29">
        <f aca="true" t="shared" si="288" ref="O387:O388">_xlfn.IFERROR(E387/($L387),"..")</f>
        <v>0.17411764705882352</v>
      </c>
      <c r="P387" s="29">
        <f>_xlfn.IFERROR(F387/($L387),"..")</f>
        <v>0.7870588235294118</v>
      </c>
      <c r="Q387" s="29">
        <f t="shared" si="275"/>
        <v>0.03764705882352941</v>
      </c>
      <c r="R387" s="29">
        <f t="shared" si="276"/>
        <v>0.05352941176470588</v>
      </c>
      <c r="S387" s="29">
        <f t="shared" si="277"/>
        <v>0.13588235294117648</v>
      </c>
      <c r="T387" s="29">
        <f t="shared" si="278"/>
        <v>0.0811764705882353</v>
      </c>
      <c r="U387" s="29">
        <f t="shared" si="279"/>
        <v>0.2464705882352941</v>
      </c>
    </row>
    <row r="388" spans="1:21" ht="14">
      <c r="A388" s="16" t="s">
        <v>119</v>
      </c>
      <c r="B388" s="15" t="s">
        <v>21</v>
      </c>
      <c r="C388" s="14" t="s">
        <v>19</v>
      </c>
      <c r="D388" s="19">
        <v>38004</v>
      </c>
      <c r="E388" s="19">
        <v>3627</v>
      </c>
      <c r="F388" s="19">
        <v>28737</v>
      </c>
      <c r="G388" s="19">
        <v>8487</v>
      </c>
      <c r="H388" s="19">
        <v>2277</v>
      </c>
      <c r="I388" s="19">
        <v>4983</v>
      </c>
      <c r="J388" s="19">
        <v>3168</v>
      </c>
      <c r="K388" s="19">
        <v>5316</v>
      </c>
      <c r="L388" s="19">
        <v>33198</v>
      </c>
      <c r="M388" s="19">
        <v>4806</v>
      </c>
      <c r="O388" s="29">
        <f t="shared" si="288"/>
        <v>0.10925356949213808</v>
      </c>
      <c r="P388" s="29">
        <f aca="true" t="shared" si="289" ref="P388:P389">_xlfn.IFERROR(F388/($L388),"..")</f>
        <v>0.8656244352069402</v>
      </c>
      <c r="Q388" s="29">
        <f t="shared" si="275"/>
        <v>0.2556479305982288</v>
      </c>
      <c r="R388" s="29">
        <f t="shared" si="276"/>
        <v>0.06858846918489066</v>
      </c>
      <c r="S388" s="29">
        <f t="shared" si="277"/>
        <v>0.15009940357852883</v>
      </c>
      <c r="T388" s="29">
        <f t="shared" si="278"/>
        <v>0.09542743538767395</v>
      </c>
      <c r="U388" s="29">
        <f t="shared" si="279"/>
        <v>0.1601301283209832</v>
      </c>
    </row>
    <row r="389" spans="1:21" ht="14">
      <c r="A389" s="18"/>
      <c r="B389" s="15" t="s">
        <v>22</v>
      </c>
      <c r="C389" s="14" t="s">
        <v>19</v>
      </c>
      <c r="D389" s="20">
        <v>7596</v>
      </c>
      <c r="E389" s="20">
        <v>1053</v>
      </c>
      <c r="F389" s="20">
        <v>4971</v>
      </c>
      <c r="G389" s="20">
        <v>1518</v>
      </c>
      <c r="H389" s="20">
        <v>240</v>
      </c>
      <c r="I389" s="20">
        <v>714</v>
      </c>
      <c r="J389" s="20">
        <v>291</v>
      </c>
      <c r="K389" s="20">
        <v>525</v>
      </c>
      <c r="L389" s="20">
        <v>6207</v>
      </c>
      <c r="M389" s="20">
        <v>1389</v>
      </c>
      <c r="O389" s="29">
        <f>_xlfn.IFERROR(E389/($L389),"..")</f>
        <v>0.16964717254712422</v>
      </c>
      <c r="P389" s="29">
        <f t="shared" si="289"/>
        <v>0.8008699855002417</v>
      </c>
      <c r="Q389" s="29">
        <f t="shared" si="275"/>
        <v>0.24456259062348962</v>
      </c>
      <c r="R389" s="29">
        <f t="shared" si="276"/>
        <v>0.03866602223296278</v>
      </c>
      <c r="S389" s="29">
        <f t="shared" si="277"/>
        <v>0.11503141614306428</v>
      </c>
      <c r="T389" s="29">
        <f t="shared" si="278"/>
        <v>0.04688255195746738</v>
      </c>
      <c r="U389" s="29">
        <f t="shared" si="279"/>
        <v>0.0845819236346061</v>
      </c>
    </row>
    <row r="390" spans="1:21" ht="14">
      <c r="A390" s="18"/>
      <c r="B390" s="15" t="s">
        <v>23</v>
      </c>
      <c r="C390" s="14" t="s">
        <v>19</v>
      </c>
      <c r="D390" s="19">
        <v>20280</v>
      </c>
      <c r="E390" s="19">
        <v>1041</v>
      </c>
      <c r="F390" s="19">
        <v>16728</v>
      </c>
      <c r="G390" s="19">
        <v>6711</v>
      </c>
      <c r="H390" s="19">
        <v>1473</v>
      </c>
      <c r="I390" s="19">
        <v>3219</v>
      </c>
      <c r="J390" s="19">
        <v>2034</v>
      </c>
      <c r="K390" s="19">
        <v>2955</v>
      </c>
      <c r="L390" s="19">
        <v>18099</v>
      </c>
      <c r="M390" s="19">
        <v>2181</v>
      </c>
      <c r="O390" s="29">
        <f aca="true" t="shared" si="290" ref="O390:O391">_xlfn.IFERROR(E390/($L390),"..")</f>
        <v>0.05751698988894414</v>
      </c>
      <c r="P390" s="29">
        <f>_xlfn.IFERROR(F390/($L390),"..")</f>
        <v>0.9242499585612465</v>
      </c>
      <c r="Q390" s="29">
        <f t="shared" si="275"/>
        <v>0.37079396651748714</v>
      </c>
      <c r="R390" s="29">
        <f t="shared" si="276"/>
        <v>0.08138571191778551</v>
      </c>
      <c r="S390" s="29">
        <f t="shared" si="277"/>
        <v>0.17785513011768606</v>
      </c>
      <c r="T390" s="29">
        <f t="shared" si="278"/>
        <v>0.11238189955246146</v>
      </c>
      <c r="U390" s="29">
        <f t="shared" si="279"/>
        <v>0.16326868887783855</v>
      </c>
    </row>
    <row r="391" spans="1:21" ht="14">
      <c r="A391" s="17"/>
      <c r="B391" s="15" t="s">
        <v>24</v>
      </c>
      <c r="C391" s="14" t="s">
        <v>19</v>
      </c>
      <c r="D391" s="20">
        <v>10128</v>
      </c>
      <c r="E391" s="20">
        <v>1533</v>
      </c>
      <c r="F391" s="20">
        <v>7044</v>
      </c>
      <c r="G391" s="20">
        <v>255</v>
      </c>
      <c r="H391" s="20">
        <v>567</v>
      </c>
      <c r="I391" s="20">
        <v>1050</v>
      </c>
      <c r="J391" s="20">
        <v>843</v>
      </c>
      <c r="K391" s="20">
        <v>1839</v>
      </c>
      <c r="L391" s="20">
        <v>8892</v>
      </c>
      <c r="M391" s="20">
        <v>1236</v>
      </c>
      <c r="O391" s="29">
        <f t="shared" si="290"/>
        <v>0.1724021592442645</v>
      </c>
      <c r="P391" s="29">
        <f aca="true" t="shared" si="291" ref="P391:P392">_xlfn.IFERROR(F391/($L391),"..")</f>
        <v>0.7921727395411606</v>
      </c>
      <c r="Q391" s="29">
        <f t="shared" si="275"/>
        <v>0.028677462887989204</v>
      </c>
      <c r="R391" s="29">
        <f t="shared" si="276"/>
        <v>0.06376518218623482</v>
      </c>
      <c r="S391" s="29">
        <f t="shared" si="277"/>
        <v>0.11808367071524967</v>
      </c>
      <c r="T391" s="29">
        <f t="shared" si="278"/>
        <v>0.09480431848852902</v>
      </c>
      <c r="U391" s="29">
        <f t="shared" si="279"/>
        <v>0.20681511470985156</v>
      </c>
    </row>
    <row r="392" spans="1:21" ht="14">
      <c r="A392" s="16" t="s">
        <v>120</v>
      </c>
      <c r="B392" s="15" t="s">
        <v>21</v>
      </c>
      <c r="C392" s="14" t="s">
        <v>19</v>
      </c>
      <c r="D392" s="19">
        <v>4065</v>
      </c>
      <c r="E392" s="19">
        <v>420</v>
      </c>
      <c r="F392" s="19">
        <v>2988</v>
      </c>
      <c r="G392" s="19">
        <v>849</v>
      </c>
      <c r="H392" s="19">
        <v>162</v>
      </c>
      <c r="I392" s="19">
        <v>423</v>
      </c>
      <c r="J392" s="19">
        <v>243</v>
      </c>
      <c r="K392" s="19">
        <v>744</v>
      </c>
      <c r="L392" s="19">
        <v>3501</v>
      </c>
      <c r="M392" s="19">
        <v>561</v>
      </c>
      <c r="O392" s="29">
        <f>_xlfn.IFERROR(E392/($L392),"..")</f>
        <v>0.11996572407883462</v>
      </c>
      <c r="P392" s="29">
        <f t="shared" si="291"/>
        <v>0.8534704370179949</v>
      </c>
      <c r="Q392" s="29">
        <f t="shared" si="275"/>
        <v>0.24250214224507283</v>
      </c>
      <c r="R392" s="29">
        <f t="shared" si="276"/>
        <v>0.04627249357326478</v>
      </c>
      <c r="S392" s="29">
        <f t="shared" si="277"/>
        <v>0.12082262210796915</v>
      </c>
      <c r="T392" s="29">
        <f t="shared" si="278"/>
        <v>0.06940874035989718</v>
      </c>
      <c r="U392" s="29">
        <f t="shared" si="279"/>
        <v>0.2125107112253642</v>
      </c>
    </row>
    <row r="393" spans="1:21" ht="14">
      <c r="A393" s="18"/>
      <c r="B393" s="15" t="s">
        <v>22</v>
      </c>
      <c r="C393" s="14" t="s">
        <v>19</v>
      </c>
      <c r="D393" s="20">
        <v>978</v>
      </c>
      <c r="E393" s="20">
        <v>153</v>
      </c>
      <c r="F393" s="20">
        <v>621</v>
      </c>
      <c r="G393" s="20">
        <v>117</v>
      </c>
      <c r="H393" s="20">
        <v>21</v>
      </c>
      <c r="I393" s="20">
        <v>54</v>
      </c>
      <c r="J393" s="20">
        <v>21</v>
      </c>
      <c r="K393" s="20">
        <v>84</v>
      </c>
      <c r="L393" s="20">
        <v>795</v>
      </c>
      <c r="M393" s="20">
        <v>183</v>
      </c>
      <c r="O393" s="29">
        <f aca="true" t="shared" si="292" ref="O393:O394">_xlfn.IFERROR(E393/($L393),"..")</f>
        <v>0.19245283018867926</v>
      </c>
      <c r="P393" s="29">
        <f>_xlfn.IFERROR(F393/($L393),"..")</f>
        <v>0.7811320754716982</v>
      </c>
      <c r="Q393" s="29">
        <f t="shared" si="275"/>
        <v>0.1471698113207547</v>
      </c>
      <c r="R393" s="29">
        <f t="shared" si="276"/>
        <v>0.026415094339622643</v>
      </c>
      <c r="S393" s="29">
        <f t="shared" si="277"/>
        <v>0.06792452830188679</v>
      </c>
      <c r="T393" s="29">
        <f t="shared" si="278"/>
        <v>0.026415094339622643</v>
      </c>
      <c r="U393" s="29">
        <f t="shared" si="279"/>
        <v>0.10566037735849057</v>
      </c>
    </row>
    <row r="394" spans="1:21" ht="14">
      <c r="A394" s="18"/>
      <c r="B394" s="15" t="s">
        <v>23</v>
      </c>
      <c r="C394" s="14" t="s">
        <v>19</v>
      </c>
      <c r="D394" s="19">
        <v>2274</v>
      </c>
      <c r="E394" s="19">
        <v>168</v>
      </c>
      <c r="F394" s="19">
        <v>1782</v>
      </c>
      <c r="G394" s="19">
        <v>714</v>
      </c>
      <c r="H394" s="19">
        <v>96</v>
      </c>
      <c r="I394" s="19">
        <v>279</v>
      </c>
      <c r="J394" s="19">
        <v>147</v>
      </c>
      <c r="K394" s="19">
        <v>462</v>
      </c>
      <c r="L394" s="19">
        <v>1998</v>
      </c>
      <c r="M394" s="19">
        <v>279</v>
      </c>
      <c r="O394" s="29">
        <f t="shared" si="292"/>
        <v>0.08408408408408409</v>
      </c>
      <c r="P394" s="29">
        <f aca="true" t="shared" si="293" ref="P394:P395">_xlfn.IFERROR(F394/($L394),"..")</f>
        <v>0.8918918918918919</v>
      </c>
      <c r="Q394" s="29">
        <f t="shared" si="275"/>
        <v>0.35735735735735735</v>
      </c>
      <c r="R394" s="29">
        <f t="shared" si="276"/>
        <v>0.04804804804804805</v>
      </c>
      <c r="S394" s="29">
        <f t="shared" si="277"/>
        <v>0.13963963963963963</v>
      </c>
      <c r="T394" s="29">
        <f t="shared" si="278"/>
        <v>0.07357357357357357</v>
      </c>
      <c r="U394" s="29">
        <f t="shared" si="279"/>
        <v>0.23123123123123124</v>
      </c>
    </row>
    <row r="395" spans="1:21" ht="14">
      <c r="A395" s="17"/>
      <c r="B395" s="15" t="s">
        <v>24</v>
      </c>
      <c r="C395" s="14" t="s">
        <v>19</v>
      </c>
      <c r="D395" s="20">
        <v>810</v>
      </c>
      <c r="E395" s="20">
        <v>96</v>
      </c>
      <c r="F395" s="20">
        <v>582</v>
      </c>
      <c r="G395" s="20">
        <v>21</v>
      </c>
      <c r="H395" s="20">
        <v>42</v>
      </c>
      <c r="I395" s="20">
        <v>90</v>
      </c>
      <c r="J395" s="20">
        <v>78</v>
      </c>
      <c r="K395" s="20">
        <v>198</v>
      </c>
      <c r="L395" s="20">
        <v>708</v>
      </c>
      <c r="M395" s="20">
        <v>99</v>
      </c>
      <c r="O395" s="29">
        <f>_xlfn.IFERROR(E395/($L395),"..")</f>
        <v>0.13559322033898305</v>
      </c>
      <c r="P395" s="29">
        <f t="shared" si="293"/>
        <v>0.8220338983050848</v>
      </c>
      <c r="Q395" s="29">
        <f t="shared" si="275"/>
        <v>0.029661016949152543</v>
      </c>
      <c r="R395" s="29">
        <f t="shared" si="276"/>
        <v>0.059322033898305086</v>
      </c>
      <c r="S395" s="29">
        <f t="shared" si="277"/>
        <v>0.1271186440677966</v>
      </c>
      <c r="T395" s="29">
        <f t="shared" si="278"/>
        <v>0.11016949152542373</v>
      </c>
      <c r="U395" s="29">
        <f t="shared" si="279"/>
        <v>0.2796610169491525</v>
      </c>
    </row>
    <row r="396" spans="1:21" ht="14">
      <c r="A396" s="16" t="s">
        <v>121</v>
      </c>
      <c r="B396" s="15" t="s">
        <v>21</v>
      </c>
      <c r="C396" s="14" t="s">
        <v>19</v>
      </c>
      <c r="D396" s="19">
        <v>6456</v>
      </c>
      <c r="E396" s="19">
        <v>654</v>
      </c>
      <c r="F396" s="19">
        <v>4758</v>
      </c>
      <c r="G396" s="19">
        <v>1317</v>
      </c>
      <c r="H396" s="19">
        <v>387</v>
      </c>
      <c r="I396" s="19">
        <v>732</v>
      </c>
      <c r="J396" s="19">
        <v>474</v>
      </c>
      <c r="K396" s="19">
        <v>1053</v>
      </c>
      <c r="L396" s="19">
        <v>5571</v>
      </c>
      <c r="M396" s="19">
        <v>885</v>
      </c>
      <c r="O396" s="29">
        <f aca="true" t="shared" si="294" ref="O396:O397">_xlfn.IFERROR(E396/($L396),"..")</f>
        <v>0.11739364566505116</v>
      </c>
      <c r="P396" s="29">
        <f>_xlfn.IFERROR(F396/($L396),"..")</f>
        <v>0.8540656973613355</v>
      </c>
      <c r="Q396" s="29">
        <f t="shared" si="275"/>
        <v>0.2364028002154012</v>
      </c>
      <c r="R396" s="29">
        <f t="shared" si="276"/>
        <v>0.06946688206785137</v>
      </c>
      <c r="S396" s="29">
        <f t="shared" si="277"/>
        <v>0.13139472267097468</v>
      </c>
      <c r="T396" s="29">
        <f t="shared" si="278"/>
        <v>0.08508346795907377</v>
      </c>
      <c r="U396" s="29">
        <f t="shared" si="279"/>
        <v>0.1890145395799677</v>
      </c>
    </row>
    <row r="397" spans="1:21" ht="14">
      <c r="A397" s="18"/>
      <c r="B397" s="15" t="s">
        <v>22</v>
      </c>
      <c r="C397" s="14" t="s">
        <v>19</v>
      </c>
      <c r="D397" s="20">
        <v>1152</v>
      </c>
      <c r="E397" s="20">
        <v>141</v>
      </c>
      <c r="F397" s="20">
        <v>759</v>
      </c>
      <c r="G397" s="20">
        <v>222</v>
      </c>
      <c r="H397" s="20">
        <v>30</v>
      </c>
      <c r="I397" s="20">
        <v>90</v>
      </c>
      <c r="J397" s="20">
        <v>36</v>
      </c>
      <c r="K397" s="20">
        <v>81</v>
      </c>
      <c r="L397" s="20">
        <v>927</v>
      </c>
      <c r="M397" s="20">
        <v>222</v>
      </c>
      <c r="O397" s="29">
        <f t="shared" si="294"/>
        <v>0.15210355987055016</v>
      </c>
      <c r="P397" s="29">
        <f aca="true" t="shared" si="295" ref="P397:P398">_xlfn.IFERROR(F397/($L397),"..")</f>
        <v>0.8187702265372169</v>
      </c>
      <c r="Q397" s="29">
        <f t="shared" si="275"/>
        <v>0.23948220064724918</v>
      </c>
      <c r="R397" s="29">
        <f t="shared" si="276"/>
        <v>0.032362459546925564</v>
      </c>
      <c r="S397" s="29">
        <f t="shared" si="277"/>
        <v>0.0970873786407767</v>
      </c>
      <c r="T397" s="29">
        <f t="shared" si="278"/>
        <v>0.038834951456310676</v>
      </c>
      <c r="U397" s="29">
        <f t="shared" si="279"/>
        <v>0.08737864077669903</v>
      </c>
    </row>
    <row r="398" spans="1:21" ht="14">
      <c r="A398" s="18"/>
      <c r="B398" s="15" t="s">
        <v>23</v>
      </c>
      <c r="C398" s="14" t="s">
        <v>19</v>
      </c>
      <c r="D398" s="19">
        <v>3540</v>
      </c>
      <c r="E398" s="19">
        <v>246</v>
      </c>
      <c r="F398" s="19">
        <v>2796</v>
      </c>
      <c r="G398" s="19">
        <v>1056</v>
      </c>
      <c r="H398" s="19">
        <v>267</v>
      </c>
      <c r="I398" s="19">
        <v>504</v>
      </c>
      <c r="J398" s="19">
        <v>312</v>
      </c>
      <c r="K398" s="19">
        <v>639</v>
      </c>
      <c r="L398" s="19">
        <v>3123</v>
      </c>
      <c r="M398" s="19">
        <v>417</v>
      </c>
      <c r="O398" s="29">
        <f>_xlfn.IFERROR(E398/($L398),"..")</f>
        <v>0.0787704130643612</v>
      </c>
      <c r="P398" s="29">
        <f t="shared" si="295"/>
        <v>0.8952929875120077</v>
      </c>
      <c r="Q398" s="29">
        <f t="shared" si="275"/>
        <v>0.3381364073006724</v>
      </c>
      <c r="R398" s="29">
        <f t="shared" si="276"/>
        <v>0.08549471661863593</v>
      </c>
      <c r="S398" s="29">
        <f t="shared" si="277"/>
        <v>0.16138328530259366</v>
      </c>
      <c r="T398" s="29">
        <f t="shared" si="278"/>
        <v>0.09990393852065321</v>
      </c>
      <c r="U398" s="29">
        <f t="shared" si="279"/>
        <v>0.20461095100864554</v>
      </c>
    </row>
    <row r="399" spans="1:21" ht="14">
      <c r="A399" s="17"/>
      <c r="B399" s="15" t="s">
        <v>24</v>
      </c>
      <c r="C399" s="14" t="s">
        <v>19</v>
      </c>
      <c r="D399" s="20">
        <v>1770</v>
      </c>
      <c r="E399" s="20">
        <v>267</v>
      </c>
      <c r="F399" s="20">
        <v>1197</v>
      </c>
      <c r="G399" s="20">
        <v>39</v>
      </c>
      <c r="H399" s="20">
        <v>90</v>
      </c>
      <c r="I399" s="20">
        <v>138</v>
      </c>
      <c r="J399" s="20">
        <v>126</v>
      </c>
      <c r="K399" s="20">
        <v>336</v>
      </c>
      <c r="L399" s="20">
        <v>1524</v>
      </c>
      <c r="M399" s="20">
        <v>246</v>
      </c>
      <c r="O399" s="29">
        <f aca="true" t="shared" si="296" ref="O399:O400">_xlfn.IFERROR(E399/($L399),"..")</f>
        <v>0.17519685039370078</v>
      </c>
      <c r="P399" s="29">
        <f>_xlfn.IFERROR(F399/($L399),"..")</f>
        <v>0.7854330708661418</v>
      </c>
      <c r="Q399" s="29">
        <f t="shared" si="275"/>
        <v>0.025590551181102362</v>
      </c>
      <c r="R399" s="29">
        <f t="shared" si="276"/>
        <v>0.05905511811023622</v>
      </c>
      <c r="S399" s="29">
        <f t="shared" si="277"/>
        <v>0.09055118110236221</v>
      </c>
      <c r="T399" s="29">
        <f t="shared" si="278"/>
        <v>0.08267716535433071</v>
      </c>
      <c r="U399" s="29">
        <f t="shared" si="279"/>
        <v>0.2204724409448819</v>
      </c>
    </row>
    <row r="400" spans="1:21" ht="14">
      <c r="A400" s="16" t="s">
        <v>122</v>
      </c>
      <c r="B400" s="15" t="s">
        <v>21</v>
      </c>
      <c r="C400" s="14" t="s">
        <v>19</v>
      </c>
      <c r="D400" s="19">
        <v>552</v>
      </c>
      <c r="E400" s="19">
        <v>36</v>
      </c>
      <c r="F400" s="19">
        <v>420</v>
      </c>
      <c r="G400" s="19">
        <v>132</v>
      </c>
      <c r="H400" s="19">
        <v>42</v>
      </c>
      <c r="I400" s="19">
        <v>72</v>
      </c>
      <c r="J400" s="19">
        <v>60</v>
      </c>
      <c r="K400" s="19">
        <v>123</v>
      </c>
      <c r="L400" s="19">
        <v>474</v>
      </c>
      <c r="M400" s="19">
        <v>78</v>
      </c>
      <c r="O400" s="29">
        <f t="shared" si="296"/>
        <v>0.0759493670886076</v>
      </c>
      <c r="P400" s="29">
        <f aca="true" t="shared" si="297" ref="P400:P401">_xlfn.IFERROR(F400/($L400),"..")</f>
        <v>0.8860759493670886</v>
      </c>
      <c r="Q400" s="29">
        <f t="shared" si="275"/>
        <v>0.27848101265822783</v>
      </c>
      <c r="R400" s="29">
        <f t="shared" si="276"/>
        <v>0.08860759493670886</v>
      </c>
      <c r="S400" s="29">
        <f t="shared" si="277"/>
        <v>0.1518987341772152</v>
      </c>
      <c r="T400" s="29">
        <f t="shared" si="278"/>
        <v>0.12658227848101267</v>
      </c>
      <c r="U400" s="29">
        <f t="shared" si="279"/>
        <v>0.25949367088607594</v>
      </c>
    </row>
    <row r="401" spans="1:21" ht="14">
      <c r="A401" s="18"/>
      <c r="B401" s="15" t="s">
        <v>22</v>
      </c>
      <c r="C401" s="14" t="s">
        <v>19</v>
      </c>
      <c r="D401" s="20">
        <v>129</v>
      </c>
      <c r="E401" s="20">
        <v>12</v>
      </c>
      <c r="F401" s="20">
        <v>87</v>
      </c>
      <c r="G401" s="20">
        <v>18</v>
      </c>
      <c r="H401" s="20">
        <v>6</v>
      </c>
      <c r="I401" s="20">
        <v>15</v>
      </c>
      <c r="J401" s="20">
        <v>6</v>
      </c>
      <c r="K401" s="20">
        <v>18</v>
      </c>
      <c r="L401" s="20">
        <v>102</v>
      </c>
      <c r="M401" s="20">
        <v>27</v>
      </c>
      <c r="O401" s="29">
        <f>_xlfn.IFERROR(E401/($L401),"..")</f>
        <v>0.11764705882352941</v>
      </c>
      <c r="P401" s="29">
        <f t="shared" si="297"/>
        <v>0.8529411764705882</v>
      </c>
      <c r="Q401" s="29">
        <f t="shared" si="275"/>
        <v>0.17647058823529413</v>
      </c>
      <c r="R401" s="29">
        <f t="shared" si="276"/>
        <v>0.058823529411764705</v>
      </c>
      <c r="S401" s="29">
        <f t="shared" si="277"/>
        <v>0.14705882352941177</v>
      </c>
      <c r="T401" s="29">
        <f t="shared" si="278"/>
        <v>0.058823529411764705</v>
      </c>
      <c r="U401" s="29">
        <f t="shared" si="279"/>
        <v>0.17647058823529413</v>
      </c>
    </row>
    <row r="402" spans="1:21" ht="14">
      <c r="A402" s="18"/>
      <c r="B402" s="15" t="s">
        <v>23</v>
      </c>
      <c r="C402" s="14" t="s">
        <v>19</v>
      </c>
      <c r="D402" s="19">
        <v>339</v>
      </c>
      <c r="E402" s="19">
        <v>12</v>
      </c>
      <c r="F402" s="19">
        <v>273</v>
      </c>
      <c r="G402" s="19">
        <v>108</v>
      </c>
      <c r="H402" s="19">
        <v>30</v>
      </c>
      <c r="I402" s="19">
        <v>60</v>
      </c>
      <c r="J402" s="19">
        <v>45</v>
      </c>
      <c r="K402" s="19">
        <v>90</v>
      </c>
      <c r="L402" s="19">
        <v>294</v>
      </c>
      <c r="M402" s="19">
        <v>42</v>
      </c>
      <c r="O402" s="29">
        <f aca="true" t="shared" si="298" ref="O402:O403">_xlfn.IFERROR(E402/($L402),"..")</f>
        <v>0.04081632653061224</v>
      </c>
      <c r="P402" s="29">
        <f>_xlfn.IFERROR(F402/($L402),"..")</f>
        <v>0.9285714285714286</v>
      </c>
      <c r="Q402" s="29">
        <f t="shared" si="275"/>
        <v>0.3673469387755102</v>
      </c>
      <c r="R402" s="29">
        <f t="shared" si="276"/>
        <v>0.10204081632653061</v>
      </c>
      <c r="S402" s="29">
        <f t="shared" si="277"/>
        <v>0.20408163265306123</v>
      </c>
      <c r="T402" s="29">
        <f t="shared" si="278"/>
        <v>0.15306122448979592</v>
      </c>
      <c r="U402" s="29">
        <f t="shared" si="279"/>
        <v>0.30612244897959184</v>
      </c>
    </row>
    <row r="403" spans="1:21" ht="14">
      <c r="A403" s="17"/>
      <c r="B403" s="15" t="s">
        <v>24</v>
      </c>
      <c r="C403" s="14" t="s">
        <v>19</v>
      </c>
      <c r="D403" s="20">
        <v>84</v>
      </c>
      <c r="E403" s="20">
        <v>12</v>
      </c>
      <c r="F403" s="20">
        <v>57</v>
      </c>
      <c r="G403" s="20">
        <v>3</v>
      </c>
      <c r="H403" s="20">
        <v>3</v>
      </c>
      <c r="I403" s="20">
        <v>3</v>
      </c>
      <c r="J403" s="20">
        <v>6</v>
      </c>
      <c r="K403" s="20">
        <v>15</v>
      </c>
      <c r="L403" s="20">
        <v>75</v>
      </c>
      <c r="M403" s="20">
        <v>12</v>
      </c>
      <c r="O403" s="29">
        <f t="shared" si="298"/>
        <v>0.16</v>
      </c>
      <c r="P403" s="29">
        <f aca="true" t="shared" si="299" ref="P403:P404">_xlfn.IFERROR(F403/($L403),"..")</f>
        <v>0.76</v>
      </c>
      <c r="Q403" s="29">
        <f t="shared" si="275"/>
        <v>0.04</v>
      </c>
      <c r="R403" s="29">
        <f t="shared" si="276"/>
        <v>0.04</v>
      </c>
      <c r="S403" s="29">
        <f t="shared" si="277"/>
        <v>0.04</v>
      </c>
      <c r="T403" s="29">
        <f t="shared" si="278"/>
        <v>0.08</v>
      </c>
      <c r="U403" s="29">
        <f t="shared" si="279"/>
        <v>0.2</v>
      </c>
    </row>
    <row r="404" spans="1:21" ht="14">
      <c r="A404" s="16" t="s">
        <v>123</v>
      </c>
      <c r="B404" s="15" t="s">
        <v>21</v>
      </c>
      <c r="C404" s="14" t="s">
        <v>19</v>
      </c>
      <c r="D404" s="19">
        <v>18237</v>
      </c>
      <c r="E404" s="19">
        <v>1743</v>
      </c>
      <c r="F404" s="19">
        <v>13491</v>
      </c>
      <c r="G404" s="19">
        <v>3828</v>
      </c>
      <c r="H404" s="19">
        <v>1101</v>
      </c>
      <c r="I404" s="19">
        <v>2289</v>
      </c>
      <c r="J404" s="19">
        <v>1425</v>
      </c>
      <c r="K404" s="19">
        <v>2847</v>
      </c>
      <c r="L404" s="19">
        <v>15618</v>
      </c>
      <c r="M404" s="19">
        <v>2619</v>
      </c>
      <c r="O404" s="29">
        <f>_xlfn.IFERROR(E404/($L404),"..")</f>
        <v>0.11160199769496734</v>
      </c>
      <c r="P404" s="29">
        <f t="shared" si="299"/>
        <v>0.8638109873223204</v>
      </c>
      <c r="Q404" s="29">
        <f t="shared" si="275"/>
        <v>0.2451018056089128</v>
      </c>
      <c r="R404" s="29">
        <f t="shared" si="276"/>
        <v>0.0704955820207453</v>
      </c>
      <c r="S404" s="29">
        <f t="shared" si="277"/>
        <v>0.14656165962351134</v>
      </c>
      <c r="T404" s="29">
        <f t="shared" si="278"/>
        <v>0.09124087591240876</v>
      </c>
      <c r="U404" s="29">
        <f t="shared" si="279"/>
        <v>0.1822896657702651</v>
      </c>
    </row>
    <row r="405" spans="1:21" ht="14">
      <c r="A405" s="18"/>
      <c r="B405" s="15" t="s">
        <v>22</v>
      </c>
      <c r="C405" s="14" t="s">
        <v>19</v>
      </c>
      <c r="D405" s="20">
        <v>3348</v>
      </c>
      <c r="E405" s="20">
        <v>453</v>
      </c>
      <c r="F405" s="20">
        <v>2127</v>
      </c>
      <c r="G405" s="20">
        <v>636</v>
      </c>
      <c r="H405" s="20">
        <v>120</v>
      </c>
      <c r="I405" s="20">
        <v>309</v>
      </c>
      <c r="J405" s="20">
        <v>78</v>
      </c>
      <c r="K405" s="20">
        <v>258</v>
      </c>
      <c r="L405" s="20">
        <v>2637</v>
      </c>
      <c r="M405" s="20">
        <v>705</v>
      </c>
      <c r="O405" s="29">
        <f aca="true" t="shared" si="300" ref="O405:O406">_xlfn.IFERROR(E405/($L405),"..")</f>
        <v>0.17178612059158135</v>
      </c>
      <c r="P405" s="29">
        <f>_xlfn.IFERROR(F405/($L405),"..")</f>
        <v>0.8065984072810012</v>
      </c>
      <c r="Q405" s="29">
        <f t="shared" si="275"/>
        <v>0.24118316268486917</v>
      </c>
      <c r="R405" s="29">
        <f t="shared" si="276"/>
        <v>0.04550625711035267</v>
      </c>
      <c r="S405" s="29">
        <f t="shared" si="277"/>
        <v>0.11717861205915814</v>
      </c>
      <c r="T405" s="29">
        <f t="shared" si="278"/>
        <v>0.02957906712172924</v>
      </c>
      <c r="U405" s="29">
        <f t="shared" si="279"/>
        <v>0.09783845278725825</v>
      </c>
    </row>
    <row r="406" spans="1:21" ht="14">
      <c r="A406" s="18"/>
      <c r="B406" s="15" t="s">
        <v>23</v>
      </c>
      <c r="C406" s="14" t="s">
        <v>19</v>
      </c>
      <c r="D406" s="19">
        <v>9819</v>
      </c>
      <c r="E406" s="19">
        <v>504</v>
      </c>
      <c r="F406" s="19">
        <v>7920</v>
      </c>
      <c r="G406" s="19">
        <v>3087</v>
      </c>
      <c r="H406" s="19">
        <v>702</v>
      </c>
      <c r="I406" s="19">
        <v>1506</v>
      </c>
      <c r="J406" s="19">
        <v>933</v>
      </c>
      <c r="K406" s="19">
        <v>1599</v>
      </c>
      <c r="L406" s="19">
        <v>8592</v>
      </c>
      <c r="M406" s="19">
        <v>1227</v>
      </c>
      <c r="O406" s="29">
        <f t="shared" si="300"/>
        <v>0.05865921787709497</v>
      </c>
      <c r="P406" s="29">
        <f aca="true" t="shared" si="301" ref="P406:P407">_xlfn.IFERROR(F406/($L406),"..")</f>
        <v>0.9217877094972067</v>
      </c>
      <c r="Q406" s="29">
        <f t="shared" si="275"/>
        <v>0.35928770949720673</v>
      </c>
      <c r="R406" s="29">
        <f t="shared" si="276"/>
        <v>0.08170391061452514</v>
      </c>
      <c r="S406" s="29">
        <f t="shared" si="277"/>
        <v>0.17527932960893855</v>
      </c>
      <c r="T406" s="29">
        <f t="shared" si="278"/>
        <v>0.10858938547486034</v>
      </c>
      <c r="U406" s="29">
        <f t="shared" si="279"/>
        <v>0.18610335195530725</v>
      </c>
    </row>
    <row r="407" spans="1:21" ht="14">
      <c r="A407" s="17"/>
      <c r="B407" s="15" t="s">
        <v>24</v>
      </c>
      <c r="C407" s="14" t="s">
        <v>19</v>
      </c>
      <c r="D407" s="20">
        <v>5070</v>
      </c>
      <c r="E407" s="20">
        <v>786</v>
      </c>
      <c r="F407" s="20">
        <v>3444</v>
      </c>
      <c r="G407" s="20">
        <v>105</v>
      </c>
      <c r="H407" s="20">
        <v>276</v>
      </c>
      <c r="I407" s="20">
        <v>471</v>
      </c>
      <c r="J407" s="20">
        <v>414</v>
      </c>
      <c r="K407" s="20">
        <v>990</v>
      </c>
      <c r="L407" s="20">
        <v>4386</v>
      </c>
      <c r="M407" s="20">
        <v>684</v>
      </c>
      <c r="O407" s="29">
        <f>_xlfn.IFERROR(E407/($L407),"..")</f>
        <v>0.17920656634746923</v>
      </c>
      <c r="P407" s="29">
        <f t="shared" si="301"/>
        <v>0.7852257181942545</v>
      </c>
      <c r="Q407" s="29">
        <f t="shared" si="275"/>
        <v>0.023939808481532147</v>
      </c>
      <c r="R407" s="29">
        <f t="shared" si="276"/>
        <v>0.06292749658002736</v>
      </c>
      <c r="S407" s="29">
        <f t="shared" si="277"/>
        <v>0.10738714090287278</v>
      </c>
      <c r="T407" s="29">
        <f t="shared" si="278"/>
        <v>0.09439124487004104</v>
      </c>
      <c r="U407" s="29">
        <f t="shared" si="279"/>
        <v>0.22571819425444598</v>
      </c>
    </row>
    <row r="408" spans="1:21" ht="14">
      <c r="A408" s="16" t="s">
        <v>124</v>
      </c>
      <c r="B408" s="15" t="s">
        <v>21</v>
      </c>
      <c r="C408" s="14" t="s">
        <v>19</v>
      </c>
      <c r="D408" s="19">
        <v>17907</v>
      </c>
      <c r="E408" s="19">
        <v>1452</v>
      </c>
      <c r="F408" s="19">
        <v>13587</v>
      </c>
      <c r="G408" s="19">
        <v>3786</v>
      </c>
      <c r="H408" s="19">
        <v>810</v>
      </c>
      <c r="I408" s="19">
        <v>2235</v>
      </c>
      <c r="J408" s="19">
        <v>1125</v>
      </c>
      <c r="K408" s="19">
        <v>3018</v>
      </c>
      <c r="L408" s="19">
        <v>15402</v>
      </c>
      <c r="M408" s="19">
        <v>2505</v>
      </c>
      <c r="O408" s="29">
        <f aca="true" t="shared" si="302" ref="O408:O409">_xlfn.IFERROR(E408/($L408),"..")</f>
        <v>0.09427347097779509</v>
      </c>
      <c r="P408" s="29">
        <f>_xlfn.IFERROR(F408/($L408),"..")</f>
        <v>0.8821581612777561</v>
      </c>
      <c r="Q408" s="29">
        <f t="shared" si="275"/>
        <v>0.24581223217763926</v>
      </c>
      <c r="R408" s="29">
        <f t="shared" si="276"/>
        <v>0.05259057265290222</v>
      </c>
      <c r="S408" s="29">
        <f t="shared" si="277"/>
        <v>0.14511102454226724</v>
      </c>
      <c r="T408" s="29">
        <f t="shared" si="278"/>
        <v>0.07304246201791975</v>
      </c>
      <c r="U408" s="29">
        <f t="shared" si="279"/>
        <v>0.19594857810673938</v>
      </c>
    </row>
    <row r="409" spans="1:21" ht="14">
      <c r="A409" s="18"/>
      <c r="B409" s="15" t="s">
        <v>22</v>
      </c>
      <c r="C409" s="14" t="s">
        <v>19</v>
      </c>
      <c r="D409" s="20">
        <v>2997</v>
      </c>
      <c r="E409" s="20">
        <v>402</v>
      </c>
      <c r="F409" s="20">
        <v>1812</v>
      </c>
      <c r="G409" s="20">
        <v>489</v>
      </c>
      <c r="H409" s="20">
        <v>57</v>
      </c>
      <c r="I409" s="20">
        <v>213</v>
      </c>
      <c r="J409" s="20">
        <v>69</v>
      </c>
      <c r="K409" s="20">
        <v>228</v>
      </c>
      <c r="L409" s="20">
        <v>2286</v>
      </c>
      <c r="M409" s="20">
        <v>708</v>
      </c>
      <c r="O409" s="29">
        <f t="shared" si="302"/>
        <v>0.17585301837270342</v>
      </c>
      <c r="P409" s="29">
        <f aca="true" t="shared" si="303" ref="P409:P410">_xlfn.IFERROR(F409/($L409),"..")</f>
        <v>0.7926509186351706</v>
      </c>
      <c r="Q409" s="29">
        <f t="shared" si="275"/>
        <v>0.21391076115485563</v>
      </c>
      <c r="R409" s="29">
        <f t="shared" si="276"/>
        <v>0.024934383202099737</v>
      </c>
      <c r="S409" s="29">
        <f t="shared" si="277"/>
        <v>0.09317585301837271</v>
      </c>
      <c r="T409" s="29">
        <f t="shared" si="278"/>
        <v>0.030183727034120734</v>
      </c>
      <c r="U409" s="29">
        <f t="shared" si="279"/>
        <v>0.09973753280839895</v>
      </c>
    </row>
    <row r="410" spans="1:21" ht="14">
      <c r="A410" s="18"/>
      <c r="B410" s="15" t="s">
        <v>23</v>
      </c>
      <c r="C410" s="14" t="s">
        <v>19</v>
      </c>
      <c r="D410" s="19">
        <v>10005</v>
      </c>
      <c r="E410" s="19">
        <v>447</v>
      </c>
      <c r="F410" s="19">
        <v>8220</v>
      </c>
      <c r="G410" s="19">
        <v>3180</v>
      </c>
      <c r="H410" s="19">
        <v>522</v>
      </c>
      <c r="I410" s="19">
        <v>1533</v>
      </c>
      <c r="J410" s="19">
        <v>711</v>
      </c>
      <c r="K410" s="19">
        <v>1764</v>
      </c>
      <c r="L410" s="19">
        <v>8814</v>
      </c>
      <c r="M410" s="19">
        <v>1194</v>
      </c>
      <c r="O410" s="29">
        <f>_xlfn.IFERROR(E410/($L410),"..")</f>
        <v>0.050714771953710006</v>
      </c>
      <c r="P410" s="29">
        <f t="shared" si="303"/>
        <v>0.9326072157930565</v>
      </c>
      <c r="Q410" s="29">
        <f t="shared" si="275"/>
        <v>0.36078965282505104</v>
      </c>
      <c r="R410" s="29">
        <f t="shared" si="276"/>
        <v>0.05922396187882913</v>
      </c>
      <c r="S410" s="29">
        <f t="shared" si="277"/>
        <v>0.17392784206943498</v>
      </c>
      <c r="T410" s="29">
        <f t="shared" si="278"/>
        <v>0.08066712049012933</v>
      </c>
      <c r="U410" s="29">
        <f t="shared" si="279"/>
        <v>0.2001361470388019</v>
      </c>
    </row>
    <row r="411" spans="1:21" ht="14">
      <c r="A411" s="17"/>
      <c r="B411" s="15" t="s">
        <v>24</v>
      </c>
      <c r="C411" s="14" t="s">
        <v>19</v>
      </c>
      <c r="D411" s="20">
        <v>4908</v>
      </c>
      <c r="E411" s="20">
        <v>600</v>
      </c>
      <c r="F411" s="20">
        <v>3555</v>
      </c>
      <c r="G411" s="20">
        <v>120</v>
      </c>
      <c r="H411" s="20">
        <v>231</v>
      </c>
      <c r="I411" s="20">
        <v>486</v>
      </c>
      <c r="J411" s="20">
        <v>342</v>
      </c>
      <c r="K411" s="20">
        <v>1026</v>
      </c>
      <c r="L411" s="20">
        <v>4302</v>
      </c>
      <c r="M411" s="20">
        <v>606</v>
      </c>
      <c r="O411" s="29">
        <f aca="true" t="shared" si="304" ref="O411:O412">_xlfn.IFERROR(E411/($L411),"..")</f>
        <v>0.1394700139470014</v>
      </c>
      <c r="P411" s="29">
        <f>_xlfn.IFERROR(F411/($L411),"..")</f>
        <v>0.8263598326359832</v>
      </c>
      <c r="Q411" s="29">
        <f t="shared" si="275"/>
        <v>0.02789400278940028</v>
      </c>
      <c r="R411" s="29">
        <f t="shared" si="276"/>
        <v>0.05369595536959554</v>
      </c>
      <c r="S411" s="29">
        <f t="shared" si="277"/>
        <v>0.11297071129707113</v>
      </c>
      <c r="T411" s="29">
        <f t="shared" si="278"/>
        <v>0.0794979079497908</v>
      </c>
      <c r="U411" s="29">
        <f t="shared" si="279"/>
        <v>0.2384937238493724</v>
      </c>
    </row>
    <row r="412" spans="1:21" ht="14">
      <c r="A412" s="16" t="s">
        <v>125</v>
      </c>
      <c r="B412" s="15" t="s">
        <v>21</v>
      </c>
      <c r="C412" s="14" t="s">
        <v>19</v>
      </c>
      <c r="D412" s="19">
        <v>32634</v>
      </c>
      <c r="E412" s="19">
        <v>2838</v>
      </c>
      <c r="F412" s="19">
        <v>22371</v>
      </c>
      <c r="G412" s="19">
        <v>7083</v>
      </c>
      <c r="H412" s="19">
        <v>1050</v>
      </c>
      <c r="I412" s="19">
        <v>2931</v>
      </c>
      <c r="J412" s="19">
        <v>1323</v>
      </c>
      <c r="K412" s="19">
        <v>3942</v>
      </c>
      <c r="L412" s="19">
        <v>25704</v>
      </c>
      <c r="M412" s="19">
        <v>6930</v>
      </c>
      <c r="O412" s="29">
        <f t="shared" si="304"/>
        <v>0.11041083099906629</v>
      </c>
      <c r="P412" s="29">
        <f aca="true" t="shared" si="305" ref="P412:P413">_xlfn.IFERROR(F412/($L412),"..")</f>
        <v>0.8703314659197012</v>
      </c>
      <c r="Q412" s="29">
        <f t="shared" si="275"/>
        <v>0.2755602240896359</v>
      </c>
      <c r="R412" s="29">
        <f t="shared" si="276"/>
        <v>0.04084967320261438</v>
      </c>
      <c r="S412" s="29">
        <f t="shared" si="277"/>
        <v>0.11402894491129785</v>
      </c>
      <c r="T412" s="29">
        <f t="shared" si="278"/>
        <v>0.051470588235294115</v>
      </c>
      <c r="U412" s="29">
        <f t="shared" si="279"/>
        <v>0.15336134453781514</v>
      </c>
    </row>
    <row r="413" spans="1:21" ht="14">
      <c r="A413" s="18"/>
      <c r="B413" s="15" t="s">
        <v>22</v>
      </c>
      <c r="C413" s="14" t="s">
        <v>19</v>
      </c>
      <c r="D413" s="20">
        <v>9195</v>
      </c>
      <c r="E413" s="20">
        <v>1362</v>
      </c>
      <c r="F413" s="20">
        <v>4605</v>
      </c>
      <c r="G413" s="20">
        <v>495</v>
      </c>
      <c r="H413" s="20">
        <v>99</v>
      </c>
      <c r="I413" s="20">
        <v>273</v>
      </c>
      <c r="J413" s="20">
        <v>126</v>
      </c>
      <c r="K413" s="20">
        <v>468</v>
      </c>
      <c r="L413" s="20">
        <v>6102</v>
      </c>
      <c r="M413" s="20">
        <v>3096</v>
      </c>
      <c r="O413" s="29">
        <f>_xlfn.IFERROR(E413/($L413),"..")</f>
        <v>0.2232055063913471</v>
      </c>
      <c r="P413" s="29">
        <f t="shared" si="305"/>
        <v>0.7546705998033432</v>
      </c>
      <c r="Q413" s="29">
        <f t="shared" si="275"/>
        <v>0.08112094395280237</v>
      </c>
      <c r="R413" s="29">
        <f t="shared" si="276"/>
        <v>0.016224188790560472</v>
      </c>
      <c r="S413" s="29">
        <f t="shared" si="277"/>
        <v>0.04473942969518191</v>
      </c>
      <c r="T413" s="29">
        <f t="shared" si="278"/>
        <v>0.02064896755162242</v>
      </c>
      <c r="U413" s="29">
        <f t="shared" si="279"/>
        <v>0.07669616519174041</v>
      </c>
    </row>
    <row r="414" spans="1:21" ht="14">
      <c r="A414" s="18"/>
      <c r="B414" s="15" t="s">
        <v>23</v>
      </c>
      <c r="C414" s="14" t="s">
        <v>19</v>
      </c>
      <c r="D414" s="19">
        <v>19317</v>
      </c>
      <c r="E414" s="19">
        <v>1053</v>
      </c>
      <c r="F414" s="19">
        <v>14628</v>
      </c>
      <c r="G414" s="19">
        <v>6423</v>
      </c>
      <c r="H414" s="19">
        <v>768</v>
      </c>
      <c r="I414" s="19">
        <v>2145</v>
      </c>
      <c r="J414" s="19">
        <v>936</v>
      </c>
      <c r="K414" s="19">
        <v>2565</v>
      </c>
      <c r="L414" s="19">
        <v>15936</v>
      </c>
      <c r="M414" s="19">
        <v>3378</v>
      </c>
      <c r="O414" s="29">
        <f aca="true" t="shared" si="306" ref="O414:O415">_xlfn.IFERROR(E414/($L414),"..")</f>
        <v>0.06607680722891567</v>
      </c>
      <c r="P414" s="29">
        <f>_xlfn.IFERROR(F414/($L414),"..")</f>
        <v>0.9179216867469879</v>
      </c>
      <c r="Q414" s="29">
        <f t="shared" si="275"/>
        <v>0.4030496987951807</v>
      </c>
      <c r="R414" s="29">
        <f t="shared" si="276"/>
        <v>0.04819277108433735</v>
      </c>
      <c r="S414" s="29">
        <f t="shared" si="277"/>
        <v>0.13460090361445784</v>
      </c>
      <c r="T414" s="29">
        <f t="shared" si="278"/>
        <v>0.058734939759036146</v>
      </c>
      <c r="U414" s="29">
        <f t="shared" si="279"/>
        <v>0.16095632530120482</v>
      </c>
    </row>
    <row r="415" spans="1:21" ht="14">
      <c r="A415" s="17"/>
      <c r="B415" s="15" t="s">
        <v>24</v>
      </c>
      <c r="C415" s="14" t="s">
        <v>19</v>
      </c>
      <c r="D415" s="20">
        <v>4119</v>
      </c>
      <c r="E415" s="20">
        <v>429</v>
      </c>
      <c r="F415" s="20">
        <v>3138</v>
      </c>
      <c r="G415" s="20">
        <v>168</v>
      </c>
      <c r="H415" s="20">
        <v>186</v>
      </c>
      <c r="I415" s="20">
        <v>516</v>
      </c>
      <c r="J415" s="20">
        <v>261</v>
      </c>
      <c r="K415" s="20">
        <v>909</v>
      </c>
      <c r="L415" s="20">
        <v>3666</v>
      </c>
      <c r="M415" s="20">
        <v>456</v>
      </c>
      <c r="O415" s="29">
        <f t="shared" si="306"/>
        <v>0.11702127659574468</v>
      </c>
      <c r="P415" s="29">
        <f aca="true" t="shared" si="307" ref="P415:P416">_xlfn.IFERROR(F415/($L415),"..")</f>
        <v>0.855973813420622</v>
      </c>
      <c r="Q415" s="29">
        <f t="shared" si="275"/>
        <v>0.04582651391162029</v>
      </c>
      <c r="R415" s="29">
        <f t="shared" si="276"/>
        <v>0.05073649754500818</v>
      </c>
      <c r="S415" s="29">
        <f t="shared" si="277"/>
        <v>0.1407528641571195</v>
      </c>
      <c r="T415" s="29">
        <f t="shared" si="278"/>
        <v>0.07119476268412439</v>
      </c>
      <c r="U415" s="29">
        <f t="shared" si="279"/>
        <v>0.2479541734860884</v>
      </c>
    </row>
    <row r="416" spans="1:21" ht="14">
      <c r="A416" s="16" t="s">
        <v>126</v>
      </c>
      <c r="B416" s="15" t="s">
        <v>21</v>
      </c>
      <c r="C416" s="14" t="s">
        <v>19</v>
      </c>
      <c r="D416" s="19">
        <v>106341</v>
      </c>
      <c r="E416" s="19">
        <v>10863</v>
      </c>
      <c r="F416" s="19">
        <v>79875</v>
      </c>
      <c r="G416" s="19">
        <v>23001</v>
      </c>
      <c r="H416" s="19">
        <v>6249</v>
      </c>
      <c r="I416" s="19">
        <v>13137</v>
      </c>
      <c r="J416" s="19">
        <v>8241</v>
      </c>
      <c r="K416" s="19">
        <v>16059</v>
      </c>
      <c r="L416" s="19">
        <v>93096</v>
      </c>
      <c r="M416" s="19">
        <v>13248</v>
      </c>
      <c r="O416" s="29">
        <f>_xlfn.IFERROR(E416/($L416),"..")</f>
        <v>0.11668600154679042</v>
      </c>
      <c r="P416" s="29">
        <f t="shared" si="307"/>
        <v>0.857985305491106</v>
      </c>
      <c r="Q416" s="29">
        <f t="shared" si="275"/>
        <v>0.24706754318123228</v>
      </c>
      <c r="R416" s="29">
        <f t="shared" si="276"/>
        <v>0.06712425882959526</v>
      </c>
      <c r="S416" s="29">
        <f t="shared" si="277"/>
        <v>0.14111240010311937</v>
      </c>
      <c r="T416" s="29">
        <f t="shared" si="278"/>
        <v>0.08852152616653777</v>
      </c>
      <c r="U416" s="29">
        <f t="shared" si="279"/>
        <v>0.17249935550399587</v>
      </c>
    </row>
    <row r="417" spans="1:21" ht="14">
      <c r="A417" s="18"/>
      <c r="B417" s="15" t="s">
        <v>22</v>
      </c>
      <c r="C417" s="14" t="s">
        <v>19</v>
      </c>
      <c r="D417" s="20">
        <v>33549</v>
      </c>
      <c r="E417" s="20">
        <v>5052</v>
      </c>
      <c r="F417" s="20">
        <v>22467</v>
      </c>
      <c r="G417" s="20">
        <v>3771</v>
      </c>
      <c r="H417" s="20">
        <v>1062</v>
      </c>
      <c r="I417" s="20">
        <v>2526</v>
      </c>
      <c r="J417" s="20">
        <v>1173</v>
      </c>
      <c r="K417" s="20">
        <v>4239</v>
      </c>
      <c r="L417" s="20">
        <v>28461</v>
      </c>
      <c r="M417" s="20">
        <v>5085</v>
      </c>
      <c r="O417" s="29">
        <f aca="true" t="shared" si="308" ref="O417:O418">_xlfn.IFERROR(E417/($L417),"..")</f>
        <v>0.17750606092547697</v>
      </c>
      <c r="P417" s="29">
        <f>_xlfn.IFERROR(F417/($L417),"..")</f>
        <v>0.7893960156002952</v>
      </c>
      <c r="Q417" s="29">
        <f t="shared" si="275"/>
        <v>0.13249710129651102</v>
      </c>
      <c r="R417" s="29">
        <f t="shared" si="276"/>
        <v>0.03731421945820597</v>
      </c>
      <c r="S417" s="29">
        <f t="shared" si="277"/>
        <v>0.08875303046273848</v>
      </c>
      <c r="T417" s="29">
        <f t="shared" si="278"/>
        <v>0.041214293243385686</v>
      </c>
      <c r="U417" s="29">
        <f t="shared" si="279"/>
        <v>0.1489406556340255</v>
      </c>
    </row>
    <row r="418" spans="1:21" ht="14">
      <c r="A418" s="18"/>
      <c r="B418" s="15" t="s">
        <v>23</v>
      </c>
      <c r="C418" s="14" t="s">
        <v>19</v>
      </c>
      <c r="D418" s="19">
        <v>52509</v>
      </c>
      <c r="E418" s="19">
        <v>2592</v>
      </c>
      <c r="F418" s="19">
        <v>43380</v>
      </c>
      <c r="G418" s="19">
        <v>18549</v>
      </c>
      <c r="H418" s="19">
        <v>4008</v>
      </c>
      <c r="I418" s="19">
        <v>8097</v>
      </c>
      <c r="J418" s="19">
        <v>5325</v>
      </c>
      <c r="K418" s="19">
        <v>8274</v>
      </c>
      <c r="L418" s="19">
        <v>46815</v>
      </c>
      <c r="M418" s="19">
        <v>5691</v>
      </c>
      <c r="O418" s="29">
        <f t="shared" si="308"/>
        <v>0.05536686959307914</v>
      </c>
      <c r="P418" s="29">
        <f aca="true" t="shared" si="309" ref="P418:P419">_xlfn.IFERROR(F418/($L418),"..")</f>
        <v>0.9266260813841717</v>
      </c>
      <c r="Q418" s="29">
        <f t="shared" si="275"/>
        <v>0.3962191605254726</v>
      </c>
      <c r="R418" s="29">
        <f t="shared" si="276"/>
        <v>0.08561358538929831</v>
      </c>
      <c r="S418" s="29">
        <f t="shared" si="277"/>
        <v>0.17295738545338032</v>
      </c>
      <c r="T418" s="29">
        <f t="shared" si="278"/>
        <v>0.1137455943607818</v>
      </c>
      <c r="U418" s="29">
        <f t="shared" si="279"/>
        <v>0.17673822492790772</v>
      </c>
    </row>
    <row r="419" spans="1:21" ht="14">
      <c r="A419" s="17"/>
      <c r="B419" s="15" t="s">
        <v>24</v>
      </c>
      <c r="C419" s="14" t="s">
        <v>19</v>
      </c>
      <c r="D419" s="20">
        <v>20289</v>
      </c>
      <c r="E419" s="20">
        <v>3219</v>
      </c>
      <c r="F419" s="20">
        <v>14028</v>
      </c>
      <c r="G419" s="20">
        <v>681</v>
      </c>
      <c r="H419" s="20">
        <v>1179</v>
      </c>
      <c r="I419" s="20">
        <v>2511</v>
      </c>
      <c r="J419" s="20">
        <v>1740</v>
      </c>
      <c r="K419" s="20">
        <v>3543</v>
      </c>
      <c r="L419" s="20">
        <v>17814</v>
      </c>
      <c r="M419" s="20">
        <v>2472</v>
      </c>
      <c r="O419" s="29">
        <f>_xlfn.IFERROR(E419/($L419),"..")</f>
        <v>0.1807005725833614</v>
      </c>
      <c r="P419" s="29">
        <f t="shared" si="309"/>
        <v>0.787470528797575</v>
      </c>
      <c r="Q419" s="29">
        <f t="shared" si="275"/>
        <v>0.03822835971707646</v>
      </c>
      <c r="R419" s="29">
        <f t="shared" si="276"/>
        <v>0.06618390030313237</v>
      </c>
      <c r="S419" s="29">
        <f t="shared" si="277"/>
        <v>0.1409565510272819</v>
      </c>
      <c r="T419" s="29">
        <f t="shared" si="278"/>
        <v>0.09767598518019535</v>
      </c>
      <c r="U419" s="29">
        <f t="shared" si="279"/>
        <v>0.19888851465139779</v>
      </c>
    </row>
    <row r="420" spans="1:21" ht="14">
      <c r="A420" s="16" t="s">
        <v>127</v>
      </c>
      <c r="B420" s="15" t="s">
        <v>21</v>
      </c>
      <c r="C420" s="14" t="s">
        <v>19</v>
      </c>
      <c r="D420" s="19">
        <v>14256</v>
      </c>
      <c r="E420" s="19">
        <v>1341</v>
      </c>
      <c r="F420" s="19">
        <v>10434</v>
      </c>
      <c r="G420" s="19">
        <v>3357</v>
      </c>
      <c r="H420" s="19">
        <v>816</v>
      </c>
      <c r="I420" s="19">
        <v>1878</v>
      </c>
      <c r="J420" s="19">
        <v>1002</v>
      </c>
      <c r="K420" s="19">
        <v>2562</v>
      </c>
      <c r="L420" s="19">
        <v>12144</v>
      </c>
      <c r="M420" s="19">
        <v>2112</v>
      </c>
      <c r="O420" s="29">
        <f aca="true" t="shared" si="310" ref="O420:O421">_xlfn.IFERROR(E420/($L420),"..")</f>
        <v>0.11042490118577075</v>
      </c>
      <c r="P420" s="29">
        <f>_xlfn.IFERROR(F420/($L420),"..")</f>
        <v>0.8591897233201581</v>
      </c>
      <c r="Q420" s="29">
        <f t="shared" si="275"/>
        <v>0.27643280632411066</v>
      </c>
      <c r="R420" s="29">
        <f t="shared" si="276"/>
        <v>0.06719367588932806</v>
      </c>
      <c r="S420" s="29">
        <f t="shared" si="277"/>
        <v>0.15464426877470355</v>
      </c>
      <c r="T420" s="29">
        <f t="shared" si="278"/>
        <v>0.0825098814229249</v>
      </c>
      <c r="U420" s="29">
        <f t="shared" si="279"/>
        <v>0.21096837944664032</v>
      </c>
    </row>
    <row r="421" spans="1:21" ht="14">
      <c r="A421" s="18"/>
      <c r="B421" s="15" t="s">
        <v>22</v>
      </c>
      <c r="C421" s="14" t="s">
        <v>19</v>
      </c>
      <c r="D421" s="20">
        <v>2898</v>
      </c>
      <c r="E421" s="20">
        <v>369</v>
      </c>
      <c r="F421" s="20">
        <v>1851</v>
      </c>
      <c r="G421" s="20">
        <v>555</v>
      </c>
      <c r="H421" s="20">
        <v>78</v>
      </c>
      <c r="I421" s="20">
        <v>273</v>
      </c>
      <c r="J421" s="20">
        <v>90</v>
      </c>
      <c r="K421" s="20">
        <v>282</v>
      </c>
      <c r="L421" s="20">
        <v>2280</v>
      </c>
      <c r="M421" s="20">
        <v>615</v>
      </c>
      <c r="O421" s="29">
        <f t="shared" si="310"/>
        <v>0.1618421052631579</v>
      </c>
      <c r="P421" s="29">
        <f aca="true" t="shared" si="311" ref="P421:P422">_xlfn.IFERROR(F421/($L421),"..")</f>
        <v>0.8118421052631579</v>
      </c>
      <c r="Q421" s="29">
        <f t="shared" si="275"/>
        <v>0.24342105263157895</v>
      </c>
      <c r="R421" s="29">
        <f t="shared" si="276"/>
        <v>0.034210526315789476</v>
      </c>
      <c r="S421" s="29">
        <f t="shared" si="277"/>
        <v>0.11973684210526316</v>
      </c>
      <c r="T421" s="29">
        <f t="shared" si="278"/>
        <v>0.039473684210526314</v>
      </c>
      <c r="U421" s="29">
        <f t="shared" si="279"/>
        <v>0.12368421052631579</v>
      </c>
    </row>
    <row r="422" spans="1:21" ht="14">
      <c r="A422" s="18"/>
      <c r="B422" s="15" t="s">
        <v>23</v>
      </c>
      <c r="C422" s="14" t="s">
        <v>19</v>
      </c>
      <c r="D422" s="19">
        <v>8271</v>
      </c>
      <c r="E422" s="19">
        <v>462</v>
      </c>
      <c r="F422" s="19">
        <v>6594</v>
      </c>
      <c r="G422" s="19">
        <v>2718</v>
      </c>
      <c r="H422" s="19">
        <v>570</v>
      </c>
      <c r="I422" s="19">
        <v>1269</v>
      </c>
      <c r="J422" s="19">
        <v>702</v>
      </c>
      <c r="K422" s="19">
        <v>1692</v>
      </c>
      <c r="L422" s="19">
        <v>7251</v>
      </c>
      <c r="M422" s="19">
        <v>1020</v>
      </c>
      <c r="O422" s="29">
        <f>_xlfn.IFERROR(E422/($L422),"..")</f>
        <v>0.06371534960695077</v>
      </c>
      <c r="P422" s="29">
        <f t="shared" si="311"/>
        <v>0.9093918080264791</v>
      </c>
      <c r="Q422" s="29">
        <f t="shared" si="275"/>
        <v>0.37484484898634673</v>
      </c>
      <c r="R422" s="29">
        <f t="shared" si="276"/>
        <v>0.07860984691766652</v>
      </c>
      <c r="S422" s="29">
        <f t="shared" si="277"/>
        <v>0.1750103434009102</v>
      </c>
      <c r="T422" s="29">
        <f t="shared" si="278"/>
        <v>0.09681423251965246</v>
      </c>
      <c r="U422" s="29">
        <f t="shared" si="279"/>
        <v>0.23334712453454695</v>
      </c>
    </row>
    <row r="423" spans="1:21" ht="14">
      <c r="A423" s="17"/>
      <c r="B423" s="15" t="s">
        <v>24</v>
      </c>
      <c r="C423" s="14" t="s">
        <v>19</v>
      </c>
      <c r="D423" s="20">
        <v>3087</v>
      </c>
      <c r="E423" s="20">
        <v>510</v>
      </c>
      <c r="F423" s="20">
        <v>1992</v>
      </c>
      <c r="G423" s="20">
        <v>84</v>
      </c>
      <c r="H423" s="20">
        <v>168</v>
      </c>
      <c r="I423" s="20">
        <v>339</v>
      </c>
      <c r="J423" s="20">
        <v>213</v>
      </c>
      <c r="K423" s="20">
        <v>588</v>
      </c>
      <c r="L423" s="20">
        <v>2613</v>
      </c>
      <c r="M423" s="20">
        <v>474</v>
      </c>
      <c r="O423" s="29">
        <f aca="true" t="shared" si="312" ref="O423:O424">_xlfn.IFERROR(E423/($L423),"..")</f>
        <v>0.19517795637198623</v>
      </c>
      <c r="P423" s="29">
        <f>_xlfn.IFERROR(F423/($L423),"..")</f>
        <v>0.7623421354764638</v>
      </c>
      <c r="Q423" s="29">
        <f t="shared" si="275"/>
        <v>0.03214695752009185</v>
      </c>
      <c r="R423" s="29">
        <f t="shared" si="276"/>
        <v>0.0642939150401837</v>
      </c>
      <c r="S423" s="29">
        <f t="shared" si="277"/>
        <v>0.12973593570608496</v>
      </c>
      <c r="T423" s="29">
        <f t="shared" si="278"/>
        <v>0.08151549942594719</v>
      </c>
      <c r="U423" s="29">
        <f t="shared" si="279"/>
        <v>0.22502870264064295</v>
      </c>
    </row>
    <row r="424" spans="1:21" ht="14">
      <c r="A424" s="16" t="s">
        <v>128</v>
      </c>
      <c r="B424" s="15" t="s">
        <v>21</v>
      </c>
      <c r="C424" s="14" t="s">
        <v>19</v>
      </c>
      <c r="D424" s="19">
        <v>24333</v>
      </c>
      <c r="E424" s="19">
        <v>2325</v>
      </c>
      <c r="F424" s="19">
        <v>18303</v>
      </c>
      <c r="G424" s="19">
        <v>6411</v>
      </c>
      <c r="H424" s="19">
        <v>1272</v>
      </c>
      <c r="I424" s="19">
        <v>3453</v>
      </c>
      <c r="J424" s="19">
        <v>1695</v>
      </c>
      <c r="K424" s="19">
        <v>4362</v>
      </c>
      <c r="L424" s="19">
        <v>21216</v>
      </c>
      <c r="M424" s="19">
        <v>3117</v>
      </c>
      <c r="O424" s="29">
        <f t="shared" si="312"/>
        <v>0.10958710407239819</v>
      </c>
      <c r="P424" s="29">
        <f aca="true" t="shared" si="313" ref="P424:P425">_xlfn.IFERROR(F424/($L424),"..")</f>
        <v>0.862697963800905</v>
      </c>
      <c r="Q424" s="29">
        <f t="shared" si="275"/>
        <v>0.30217760180995473</v>
      </c>
      <c r="R424" s="29">
        <f t="shared" si="276"/>
        <v>0.05995475113122172</v>
      </c>
      <c r="S424" s="29">
        <f t="shared" si="277"/>
        <v>0.16275452488687783</v>
      </c>
      <c r="T424" s="29">
        <f t="shared" si="278"/>
        <v>0.07989253393665158</v>
      </c>
      <c r="U424" s="29">
        <f t="shared" si="279"/>
        <v>0.2055995475113122</v>
      </c>
    </row>
    <row r="425" spans="1:21" ht="14">
      <c r="A425" s="18"/>
      <c r="B425" s="15" t="s">
        <v>22</v>
      </c>
      <c r="C425" s="14" t="s">
        <v>19</v>
      </c>
      <c r="D425" s="20">
        <v>5262</v>
      </c>
      <c r="E425" s="20">
        <v>753</v>
      </c>
      <c r="F425" s="20">
        <v>3516</v>
      </c>
      <c r="G425" s="20">
        <v>1089</v>
      </c>
      <c r="H425" s="20">
        <v>141</v>
      </c>
      <c r="I425" s="20">
        <v>495</v>
      </c>
      <c r="J425" s="20">
        <v>147</v>
      </c>
      <c r="K425" s="20">
        <v>450</v>
      </c>
      <c r="L425" s="20">
        <v>4377</v>
      </c>
      <c r="M425" s="20">
        <v>885</v>
      </c>
      <c r="O425" s="29">
        <f>_xlfn.IFERROR(E425/($L425),"..")</f>
        <v>0.1720356408498972</v>
      </c>
      <c r="P425" s="29">
        <f t="shared" si="313"/>
        <v>0.8032899246058944</v>
      </c>
      <c r="Q425" s="29">
        <f t="shared" si="275"/>
        <v>0.24880054832076764</v>
      </c>
      <c r="R425" s="29">
        <f t="shared" si="276"/>
        <v>0.03221384509938314</v>
      </c>
      <c r="S425" s="29">
        <f t="shared" si="277"/>
        <v>0.11309115832762166</v>
      </c>
      <c r="T425" s="29">
        <f t="shared" si="278"/>
        <v>0.033584647018505824</v>
      </c>
      <c r="U425" s="29">
        <f t="shared" si="279"/>
        <v>0.10281014393420151</v>
      </c>
    </row>
    <row r="426" spans="1:21" ht="14">
      <c r="A426" s="18"/>
      <c r="B426" s="15" t="s">
        <v>23</v>
      </c>
      <c r="C426" s="14" t="s">
        <v>19</v>
      </c>
      <c r="D426" s="19">
        <v>14436</v>
      </c>
      <c r="E426" s="19">
        <v>915</v>
      </c>
      <c r="F426" s="19">
        <v>11583</v>
      </c>
      <c r="G426" s="19">
        <v>5193</v>
      </c>
      <c r="H426" s="19">
        <v>897</v>
      </c>
      <c r="I426" s="19">
        <v>2397</v>
      </c>
      <c r="J426" s="19">
        <v>1224</v>
      </c>
      <c r="K426" s="19">
        <v>2967</v>
      </c>
      <c r="L426" s="19">
        <v>12840</v>
      </c>
      <c r="M426" s="19">
        <v>1596</v>
      </c>
      <c r="O426" s="29">
        <f aca="true" t="shared" si="314" ref="O426:O427">_xlfn.IFERROR(E426/($L426),"..")</f>
        <v>0.07126168224299065</v>
      </c>
      <c r="P426" s="29">
        <f>_xlfn.IFERROR(F426/($L426),"..")</f>
        <v>0.9021028037383177</v>
      </c>
      <c r="Q426" s="29">
        <f t="shared" si="275"/>
        <v>0.4044392523364486</v>
      </c>
      <c r="R426" s="29">
        <f t="shared" si="276"/>
        <v>0.06985981308411215</v>
      </c>
      <c r="S426" s="29">
        <f t="shared" si="277"/>
        <v>0.1866822429906542</v>
      </c>
      <c r="T426" s="29">
        <f t="shared" si="278"/>
        <v>0.09532710280373832</v>
      </c>
      <c r="U426" s="29">
        <f t="shared" si="279"/>
        <v>0.23107476635514018</v>
      </c>
    </row>
    <row r="427" spans="1:21" ht="14">
      <c r="A427" s="17"/>
      <c r="B427" s="15" t="s">
        <v>24</v>
      </c>
      <c r="C427" s="14" t="s">
        <v>19</v>
      </c>
      <c r="D427" s="20">
        <v>4635</v>
      </c>
      <c r="E427" s="20">
        <v>660</v>
      </c>
      <c r="F427" s="20">
        <v>3201</v>
      </c>
      <c r="G427" s="20">
        <v>129</v>
      </c>
      <c r="H427" s="20">
        <v>234</v>
      </c>
      <c r="I427" s="20">
        <v>561</v>
      </c>
      <c r="J427" s="20">
        <v>321</v>
      </c>
      <c r="K427" s="20">
        <v>948</v>
      </c>
      <c r="L427" s="20">
        <v>3999</v>
      </c>
      <c r="M427" s="20">
        <v>636</v>
      </c>
      <c r="O427" s="29">
        <f>_xlfn.IFERROR(E427/($L427),"..")</f>
        <v>0.16504126031507876</v>
      </c>
      <c r="P427" s="29">
        <f aca="true" t="shared" si="315" ref="P427:P428">_xlfn.IFERROR(F427/($L427),"..")</f>
        <v>0.800450112528132</v>
      </c>
      <c r="Q427" s="29">
        <f t="shared" si="275"/>
        <v>0.03225806451612903</v>
      </c>
      <c r="R427" s="29">
        <f t="shared" si="276"/>
        <v>0.058514628657164294</v>
      </c>
      <c r="S427" s="29">
        <f t="shared" si="277"/>
        <v>0.14028507126781695</v>
      </c>
      <c r="T427" s="29">
        <f t="shared" si="278"/>
        <v>0.08027006751687922</v>
      </c>
      <c r="U427" s="29">
        <f t="shared" si="279"/>
        <v>0.23705926481620404</v>
      </c>
    </row>
    <row r="428" spans="1:21" ht="14">
      <c r="A428" s="16" t="s">
        <v>129</v>
      </c>
      <c r="B428" s="15" t="s">
        <v>21</v>
      </c>
      <c r="C428" s="14" t="s">
        <v>19</v>
      </c>
      <c r="D428" s="19">
        <v>10023</v>
      </c>
      <c r="E428" s="19">
        <v>1017</v>
      </c>
      <c r="F428" s="19">
        <v>7341</v>
      </c>
      <c r="G428" s="19">
        <v>2304</v>
      </c>
      <c r="H428" s="19">
        <v>615</v>
      </c>
      <c r="I428" s="19">
        <v>1413</v>
      </c>
      <c r="J428" s="19">
        <v>867</v>
      </c>
      <c r="K428" s="19">
        <v>1557</v>
      </c>
      <c r="L428" s="19">
        <v>8598</v>
      </c>
      <c r="M428" s="19">
        <v>1428</v>
      </c>
      <c r="O428" s="29">
        <f>_xlfn.IFERROR(E428/($L428),"..")</f>
        <v>0.11828332170272156</v>
      </c>
      <c r="P428" s="29">
        <f t="shared" si="315"/>
        <v>0.8538032100488485</v>
      </c>
      <c r="Q428" s="29">
        <f t="shared" si="275"/>
        <v>0.26796929518492674</v>
      </c>
      <c r="R428" s="29">
        <f t="shared" si="276"/>
        <v>0.07152826238660154</v>
      </c>
      <c r="S428" s="29">
        <f t="shared" si="277"/>
        <v>0.16434054431263084</v>
      </c>
      <c r="T428" s="29">
        <f t="shared" si="278"/>
        <v>0.1008374040474529</v>
      </c>
      <c r="U428" s="29">
        <f t="shared" si="279"/>
        <v>0.18108862526168876</v>
      </c>
    </row>
    <row r="429" spans="1:21" ht="14">
      <c r="A429" s="18"/>
      <c r="B429" s="15" t="s">
        <v>22</v>
      </c>
      <c r="C429" s="14" t="s">
        <v>19</v>
      </c>
      <c r="D429" s="20">
        <v>2079</v>
      </c>
      <c r="E429" s="20">
        <v>267</v>
      </c>
      <c r="F429" s="20">
        <v>1368</v>
      </c>
      <c r="G429" s="20">
        <v>444</v>
      </c>
      <c r="H429" s="20">
        <v>63</v>
      </c>
      <c r="I429" s="20">
        <v>222</v>
      </c>
      <c r="J429" s="20">
        <v>75</v>
      </c>
      <c r="K429" s="20">
        <v>177</v>
      </c>
      <c r="L429" s="20">
        <v>1671</v>
      </c>
      <c r="M429" s="20">
        <v>408</v>
      </c>
      <c r="O429" s="29">
        <f aca="true" t="shared" si="316" ref="O429:O430">_xlfn.IFERROR(E429/($L429),"..")</f>
        <v>0.15978456014362658</v>
      </c>
      <c r="P429" s="29">
        <f>_xlfn.IFERROR(F429/($L429),"..")</f>
        <v>0.8186714542190305</v>
      </c>
      <c r="Q429" s="29">
        <f t="shared" si="275"/>
        <v>0.26570915619389585</v>
      </c>
      <c r="R429" s="29">
        <f t="shared" si="276"/>
        <v>0.03770197486535009</v>
      </c>
      <c r="S429" s="29">
        <f t="shared" si="277"/>
        <v>0.13285457809694792</v>
      </c>
      <c r="T429" s="29">
        <f t="shared" si="278"/>
        <v>0.04488330341113106</v>
      </c>
      <c r="U429" s="29">
        <f t="shared" si="279"/>
        <v>0.1059245960502693</v>
      </c>
    </row>
    <row r="430" spans="1:21" ht="14">
      <c r="A430" s="18"/>
      <c r="B430" s="15" t="s">
        <v>23</v>
      </c>
      <c r="C430" s="14" t="s">
        <v>19</v>
      </c>
      <c r="D430" s="19">
        <v>5439</v>
      </c>
      <c r="E430" s="19">
        <v>327</v>
      </c>
      <c r="F430" s="19">
        <v>4377</v>
      </c>
      <c r="G430" s="19">
        <v>1815</v>
      </c>
      <c r="H430" s="19">
        <v>411</v>
      </c>
      <c r="I430" s="19">
        <v>939</v>
      </c>
      <c r="J430" s="19">
        <v>594</v>
      </c>
      <c r="K430" s="19">
        <v>954</v>
      </c>
      <c r="L430" s="19">
        <v>4812</v>
      </c>
      <c r="M430" s="19">
        <v>627</v>
      </c>
      <c r="O430" s="29">
        <f t="shared" si="316"/>
        <v>0.06795511221945137</v>
      </c>
      <c r="P430" s="29">
        <f aca="true" t="shared" si="317" ref="P430:P431">_xlfn.IFERROR(F430/($L430),"..")</f>
        <v>0.9096009975062345</v>
      </c>
      <c r="Q430" s="29">
        <f t="shared" si="275"/>
        <v>0.37718204488778057</v>
      </c>
      <c r="R430" s="29">
        <f t="shared" si="276"/>
        <v>0.08541147132169576</v>
      </c>
      <c r="S430" s="29">
        <f t="shared" si="277"/>
        <v>0.19513715710723192</v>
      </c>
      <c r="T430" s="29">
        <f t="shared" si="278"/>
        <v>0.12344139650872818</v>
      </c>
      <c r="U430" s="29">
        <f t="shared" si="279"/>
        <v>0.19825436408977556</v>
      </c>
    </row>
    <row r="431" spans="1:21" ht="14">
      <c r="A431" s="17"/>
      <c r="B431" s="15" t="s">
        <v>24</v>
      </c>
      <c r="C431" s="14" t="s">
        <v>19</v>
      </c>
      <c r="D431" s="20">
        <v>2508</v>
      </c>
      <c r="E431" s="20">
        <v>423</v>
      </c>
      <c r="F431" s="20">
        <v>1596</v>
      </c>
      <c r="G431" s="20">
        <v>48</v>
      </c>
      <c r="H431" s="20">
        <v>141</v>
      </c>
      <c r="I431" s="20">
        <v>249</v>
      </c>
      <c r="J431" s="20">
        <v>198</v>
      </c>
      <c r="K431" s="20">
        <v>426</v>
      </c>
      <c r="L431" s="20">
        <v>2109</v>
      </c>
      <c r="M431" s="20">
        <v>396</v>
      </c>
      <c r="O431" s="29">
        <f>_xlfn.IFERROR(E431/($L431),"..")</f>
        <v>0.20056899004267426</v>
      </c>
      <c r="P431" s="29">
        <f t="shared" si="317"/>
        <v>0.7567567567567568</v>
      </c>
      <c r="Q431" s="29">
        <f t="shared" si="275"/>
        <v>0.02275960170697013</v>
      </c>
      <c r="R431" s="29">
        <f t="shared" si="276"/>
        <v>0.06685633001422475</v>
      </c>
      <c r="S431" s="29">
        <f t="shared" si="277"/>
        <v>0.11806543385490754</v>
      </c>
      <c r="T431" s="29">
        <f t="shared" si="278"/>
        <v>0.09388335704125178</v>
      </c>
      <c r="U431" s="29">
        <f t="shared" si="279"/>
        <v>0.2019914651493599</v>
      </c>
    </row>
    <row r="432" spans="1:21" ht="14">
      <c r="A432" s="16" t="s">
        <v>130</v>
      </c>
      <c r="B432" s="15" t="s">
        <v>21</v>
      </c>
      <c r="C432" s="14" t="s">
        <v>19</v>
      </c>
      <c r="D432" s="19">
        <v>43644</v>
      </c>
      <c r="E432" s="19">
        <v>4284</v>
      </c>
      <c r="F432" s="19">
        <v>32076</v>
      </c>
      <c r="G432" s="19">
        <v>10509</v>
      </c>
      <c r="H432" s="19">
        <v>2754</v>
      </c>
      <c r="I432" s="19">
        <v>6612</v>
      </c>
      <c r="J432" s="19">
        <v>3660</v>
      </c>
      <c r="K432" s="19">
        <v>5739</v>
      </c>
      <c r="L432" s="19">
        <v>37368</v>
      </c>
      <c r="M432" s="19">
        <v>6276</v>
      </c>
      <c r="O432" s="29">
        <f aca="true" t="shared" si="318" ref="O432:O433">_xlfn.IFERROR(E432/($L432),"..")</f>
        <v>0.11464354527938343</v>
      </c>
      <c r="P432" s="29">
        <f>_xlfn.IFERROR(F432/($L432),"..")</f>
        <v>0.8583815028901735</v>
      </c>
      <c r="Q432" s="29">
        <f t="shared" si="275"/>
        <v>0.28122992935131663</v>
      </c>
      <c r="R432" s="29">
        <f t="shared" si="276"/>
        <v>0.07369942196531792</v>
      </c>
      <c r="S432" s="29">
        <f t="shared" si="277"/>
        <v>0.17694283879254977</v>
      </c>
      <c r="T432" s="29">
        <f t="shared" si="278"/>
        <v>0.09794476557482337</v>
      </c>
      <c r="U432" s="29">
        <f t="shared" si="279"/>
        <v>0.1535806037251124</v>
      </c>
    </row>
    <row r="433" spans="1:21" ht="14">
      <c r="A433" s="18"/>
      <c r="B433" s="15" t="s">
        <v>22</v>
      </c>
      <c r="C433" s="14" t="s">
        <v>19</v>
      </c>
      <c r="D433" s="20">
        <v>10053</v>
      </c>
      <c r="E433" s="20">
        <v>1299</v>
      </c>
      <c r="F433" s="20">
        <v>6480</v>
      </c>
      <c r="G433" s="20">
        <v>1992</v>
      </c>
      <c r="H433" s="20">
        <v>366</v>
      </c>
      <c r="I433" s="20">
        <v>1137</v>
      </c>
      <c r="J433" s="20">
        <v>378</v>
      </c>
      <c r="K433" s="20">
        <v>834</v>
      </c>
      <c r="L433" s="20">
        <v>8073</v>
      </c>
      <c r="M433" s="20">
        <v>1980</v>
      </c>
      <c r="O433" s="29">
        <f t="shared" si="318"/>
        <v>0.16090672612411744</v>
      </c>
      <c r="P433" s="29">
        <f aca="true" t="shared" si="319" ref="P433:P434">_xlfn.IFERROR(F433/($L433),"..")</f>
        <v>0.802675585284281</v>
      </c>
      <c r="Q433" s="29">
        <f t="shared" si="275"/>
        <v>0.24674842066146413</v>
      </c>
      <c r="R433" s="29">
        <f t="shared" si="276"/>
        <v>0.045336306205871424</v>
      </c>
      <c r="S433" s="29">
        <f t="shared" si="277"/>
        <v>0.1408398364920104</v>
      </c>
      <c r="T433" s="29">
        <f t="shared" si="278"/>
        <v>0.046822742474916385</v>
      </c>
      <c r="U433" s="29">
        <f t="shared" si="279"/>
        <v>0.10330732069862504</v>
      </c>
    </row>
    <row r="434" spans="1:21" ht="14">
      <c r="A434" s="18"/>
      <c r="B434" s="15" t="s">
        <v>23</v>
      </c>
      <c r="C434" s="14" t="s">
        <v>19</v>
      </c>
      <c r="D434" s="19">
        <v>24249</v>
      </c>
      <c r="E434" s="19">
        <v>1368</v>
      </c>
      <c r="F434" s="19">
        <v>19551</v>
      </c>
      <c r="G434" s="19">
        <v>8250</v>
      </c>
      <c r="H434" s="19">
        <v>1929</v>
      </c>
      <c r="I434" s="19">
        <v>4383</v>
      </c>
      <c r="J434" s="19">
        <v>2538</v>
      </c>
      <c r="K434" s="19">
        <v>3513</v>
      </c>
      <c r="L434" s="19">
        <v>21360</v>
      </c>
      <c r="M434" s="19">
        <v>2889</v>
      </c>
      <c r="O434" s="29">
        <f>_xlfn.IFERROR(E434/($L434),"..")</f>
        <v>0.06404494382022471</v>
      </c>
      <c r="P434" s="29">
        <f t="shared" si="319"/>
        <v>0.915308988764045</v>
      </c>
      <c r="Q434" s="29">
        <f t="shared" si="275"/>
        <v>0.3862359550561798</v>
      </c>
      <c r="R434" s="29">
        <f t="shared" si="276"/>
        <v>0.09030898876404495</v>
      </c>
      <c r="S434" s="29">
        <f t="shared" si="277"/>
        <v>0.20519662921348314</v>
      </c>
      <c r="T434" s="29">
        <f t="shared" si="278"/>
        <v>0.11882022471910113</v>
      </c>
      <c r="U434" s="29">
        <f t="shared" si="279"/>
        <v>0.16446629213483147</v>
      </c>
    </row>
    <row r="435" spans="1:21" ht="14">
      <c r="A435" s="17"/>
      <c r="B435" s="15" t="s">
        <v>24</v>
      </c>
      <c r="C435" s="14" t="s">
        <v>19</v>
      </c>
      <c r="D435" s="20">
        <v>9345</v>
      </c>
      <c r="E435" s="20">
        <v>1617</v>
      </c>
      <c r="F435" s="20">
        <v>6048</v>
      </c>
      <c r="G435" s="20">
        <v>270</v>
      </c>
      <c r="H435" s="20">
        <v>462</v>
      </c>
      <c r="I435" s="20">
        <v>1089</v>
      </c>
      <c r="J435" s="20">
        <v>741</v>
      </c>
      <c r="K435" s="20">
        <v>1392</v>
      </c>
      <c r="L435" s="20">
        <v>7935</v>
      </c>
      <c r="M435" s="20">
        <v>1407</v>
      </c>
      <c r="O435" s="29">
        <f aca="true" t="shared" si="320" ref="O435:O436">_xlfn.IFERROR(E435/($L435),"..")</f>
        <v>0.20378071833648392</v>
      </c>
      <c r="P435" s="29">
        <f>_xlfn.IFERROR(F435/($L435),"..")</f>
        <v>0.7621928166351607</v>
      </c>
      <c r="Q435" s="29">
        <f t="shared" si="275"/>
        <v>0.034026465028355386</v>
      </c>
      <c r="R435" s="29">
        <f t="shared" si="276"/>
        <v>0.05822306238185255</v>
      </c>
      <c r="S435" s="29">
        <f t="shared" si="277"/>
        <v>0.13724007561436674</v>
      </c>
      <c r="T435" s="29">
        <f t="shared" si="278"/>
        <v>0.09338374291115312</v>
      </c>
      <c r="U435" s="29">
        <f t="shared" si="279"/>
        <v>0.17542533081285444</v>
      </c>
    </row>
    <row r="436" spans="1:21" ht="14">
      <c r="A436" s="16" t="s">
        <v>131</v>
      </c>
      <c r="B436" s="15" t="s">
        <v>21</v>
      </c>
      <c r="C436" s="14" t="s">
        <v>19</v>
      </c>
      <c r="D436" s="19">
        <v>36</v>
      </c>
      <c r="E436" s="19">
        <v>3</v>
      </c>
      <c r="F436" s="19">
        <v>18</v>
      </c>
      <c r="G436" s="19">
        <v>3</v>
      </c>
      <c r="H436" s="19">
        <v>3</v>
      </c>
      <c r="I436" s="19">
        <v>3</v>
      </c>
      <c r="J436" s="19">
        <v>0</v>
      </c>
      <c r="K436" s="19">
        <v>3</v>
      </c>
      <c r="L436" s="19">
        <v>27</v>
      </c>
      <c r="M436" s="19">
        <v>6</v>
      </c>
      <c r="O436" s="29">
        <f t="shared" si="320"/>
        <v>0.1111111111111111</v>
      </c>
      <c r="P436" s="29">
        <f aca="true" t="shared" si="321" ref="P436:P437">_xlfn.IFERROR(F436/($L436),"..")</f>
        <v>0.6666666666666666</v>
      </c>
      <c r="Q436" s="29">
        <f t="shared" si="275"/>
        <v>0.1111111111111111</v>
      </c>
      <c r="R436" s="29">
        <f t="shared" si="276"/>
        <v>0.1111111111111111</v>
      </c>
      <c r="S436" s="29">
        <f t="shared" si="277"/>
        <v>0.1111111111111111</v>
      </c>
      <c r="T436" s="29">
        <f t="shared" si="278"/>
        <v>0</v>
      </c>
      <c r="U436" s="29">
        <f t="shared" si="279"/>
        <v>0.1111111111111111</v>
      </c>
    </row>
    <row r="437" spans="1:21" ht="14">
      <c r="A437" s="18"/>
      <c r="B437" s="15" t="s">
        <v>22</v>
      </c>
      <c r="C437" s="14" t="s">
        <v>19</v>
      </c>
      <c r="D437" s="20">
        <v>6</v>
      </c>
      <c r="E437" s="20" t="s">
        <v>132</v>
      </c>
      <c r="F437" s="20" t="s">
        <v>132</v>
      </c>
      <c r="G437" s="20" t="s">
        <v>132</v>
      </c>
      <c r="H437" s="20" t="s">
        <v>132</v>
      </c>
      <c r="I437" s="20" t="s">
        <v>132</v>
      </c>
      <c r="J437" s="20" t="s">
        <v>132</v>
      </c>
      <c r="K437" s="20" t="s">
        <v>132</v>
      </c>
      <c r="L437" s="20" t="s">
        <v>132</v>
      </c>
      <c r="M437" s="20" t="s">
        <v>132</v>
      </c>
      <c r="O437" s="29" t="str">
        <f>_xlfn.IFERROR(E437/($L437),"..")</f>
        <v>..</v>
      </c>
      <c r="P437" s="29" t="str">
        <f t="shared" si="321"/>
        <v>..</v>
      </c>
      <c r="Q437" s="29" t="str">
        <f aca="true" t="shared" si="322" ref="Q437:Q500">_xlfn.IFERROR(G437/($L437),"..")</f>
        <v>..</v>
      </c>
      <c r="R437" s="29" t="str">
        <f aca="true" t="shared" si="323" ref="R437:R500">_xlfn.IFERROR(H437/($L437),"..")</f>
        <v>..</v>
      </c>
      <c r="S437" s="29" t="str">
        <f aca="true" t="shared" si="324" ref="S437:S500">_xlfn.IFERROR(I437/($L437),"..")</f>
        <v>..</v>
      </c>
      <c r="T437" s="29" t="str">
        <f aca="true" t="shared" si="325" ref="T437:T500">_xlfn.IFERROR(J437/($L437),"..")</f>
        <v>..</v>
      </c>
      <c r="U437" s="29" t="str">
        <f aca="true" t="shared" si="326" ref="U437:U500">_xlfn.IFERROR(K437/($L437),"..")</f>
        <v>..</v>
      </c>
    </row>
    <row r="438" spans="1:21" ht="14">
      <c r="A438" s="18"/>
      <c r="B438" s="15" t="s">
        <v>23</v>
      </c>
      <c r="C438" s="14" t="s">
        <v>19</v>
      </c>
      <c r="D438" s="19">
        <v>18</v>
      </c>
      <c r="E438" s="19" t="s">
        <v>132</v>
      </c>
      <c r="F438" s="19">
        <v>9</v>
      </c>
      <c r="G438" s="19" t="s">
        <v>132</v>
      </c>
      <c r="H438" s="19" t="s">
        <v>132</v>
      </c>
      <c r="I438" s="19" t="s">
        <v>132</v>
      </c>
      <c r="J438" s="19" t="s">
        <v>132</v>
      </c>
      <c r="K438" s="19" t="s">
        <v>132</v>
      </c>
      <c r="L438" s="19">
        <v>15</v>
      </c>
      <c r="M438" s="19" t="s">
        <v>132</v>
      </c>
      <c r="O438" s="29" t="str">
        <f aca="true" t="shared" si="327" ref="O438:O439">_xlfn.IFERROR(E438/($L438),"..")</f>
        <v>..</v>
      </c>
      <c r="P438" s="29">
        <f>_xlfn.IFERROR(F438/($L438),"..")</f>
        <v>0.6</v>
      </c>
      <c r="Q438" s="29" t="str">
        <f t="shared" si="322"/>
        <v>..</v>
      </c>
      <c r="R438" s="29" t="str">
        <f t="shared" si="323"/>
        <v>..</v>
      </c>
      <c r="S438" s="29" t="str">
        <f t="shared" si="324"/>
        <v>..</v>
      </c>
      <c r="T438" s="29" t="str">
        <f t="shared" si="325"/>
        <v>..</v>
      </c>
      <c r="U438" s="29" t="str">
        <f t="shared" si="326"/>
        <v>..</v>
      </c>
    </row>
    <row r="439" spans="1:21" ht="14">
      <c r="A439" s="17"/>
      <c r="B439" s="15" t="s">
        <v>24</v>
      </c>
      <c r="C439" s="14" t="s">
        <v>19</v>
      </c>
      <c r="D439" s="20">
        <v>9</v>
      </c>
      <c r="E439" s="20" t="s">
        <v>132</v>
      </c>
      <c r="F439" s="20">
        <v>6</v>
      </c>
      <c r="G439" s="20" t="s">
        <v>132</v>
      </c>
      <c r="H439" s="20" t="s">
        <v>132</v>
      </c>
      <c r="I439" s="20" t="s">
        <v>132</v>
      </c>
      <c r="J439" s="20" t="s">
        <v>132</v>
      </c>
      <c r="K439" s="20" t="s">
        <v>132</v>
      </c>
      <c r="L439" s="20">
        <v>6</v>
      </c>
      <c r="M439" s="20" t="s">
        <v>132</v>
      </c>
      <c r="O439" s="29" t="str">
        <f t="shared" si="327"/>
        <v>..</v>
      </c>
      <c r="P439" s="29">
        <f aca="true" t="shared" si="328" ref="P439:P440">_xlfn.IFERROR(F439/($L439),"..")</f>
        <v>1</v>
      </c>
      <c r="Q439" s="29" t="str">
        <f t="shared" si="322"/>
        <v>..</v>
      </c>
      <c r="R439" s="29" t="str">
        <f t="shared" si="323"/>
        <v>..</v>
      </c>
      <c r="S439" s="29" t="str">
        <f t="shared" si="324"/>
        <v>..</v>
      </c>
      <c r="T439" s="29" t="str">
        <f t="shared" si="325"/>
        <v>..</v>
      </c>
      <c r="U439" s="29" t="str">
        <f t="shared" si="326"/>
        <v>..</v>
      </c>
    </row>
    <row r="440" spans="1:21" ht="14">
      <c r="A440" s="16" t="s">
        <v>133</v>
      </c>
      <c r="B440" s="15" t="s">
        <v>21</v>
      </c>
      <c r="C440" s="14" t="s">
        <v>19</v>
      </c>
      <c r="D440" s="19">
        <v>3776355</v>
      </c>
      <c r="E440" s="19">
        <v>363819</v>
      </c>
      <c r="F440" s="19">
        <v>2673633</v>
      </c>
      <c r="G440" s="19">
        <v>904797</v>
      </c>
      <c r="H440" s="19">
        <v>226386</v>
      </c>
      <c r="I440" s="19">
        <v>437424</v>
      </c>
      <c r="J440" s="19">
        <v>256275</v>
      </c>
      <c r="K440" s="19">
        <v>473688</v>
      </c>
      <c r="L440" s="19">
        <v>3115566</v>
      </c>
      <c r="M440" s="19">
        <v>660786</v>
      </c>
      <c r="O440" s="29">
        <f>_xlfn.IFERROR(E440/($L440),"..")</f>
        <v>0.11677460853019965</v>
      </c>
      <c r="P440" s="29">
        <f t="shared" si="328"/>
        <v>0.8581532215976166</v>
      </c>
      <c r="Q440" s="29">
        <f t="shared" si="322"/>
        <v>0.29041175824874194</v>
      </c>
      <c r="R440" s="29">
        <f t="shared" si="323"/>
        <v>0.07266288051673436</v>
      </c>
      <c r="S440" s="29">
        <f t="shared" si="324"/>
        <v>0.14039952933110708</v>
      </c>
      <c r="T440" s="29">
        <f t="shared" si="325"/>
        <v>0.08225632196525447</v>
      </c>
      <c r="U440" s="29">
        <f t="shared" si="326"/>
        <v>0.152039147942942</v>
      </c>
    </row>
    <row r="441" spans="1:21" ht="14">
      <c r="A441" s="18"/>
      <c r="B441" s="15" t="s">
        <v>22</v>
      </c>
      <c r="C441" s="14" t="s">
        <v>19</v>
      </c>
      <c r="D441" s="20">
        <v>963687</v>
      </c>
      <c r="E441" s="20">
        <v>134505</v>
      </c>
      <c r="F441" s="20">
        <v>574116</v>
      </c>
      <c r="G441" s="20">
        <v>145536</v>
      </c>
      <c r="H441" s="20">
        <v>33720</v>
      </c>
      <c r="I441" s="20">
        <v>73206</v>
      </c>
      <c r="J441" s="20">
        <v>30099</v>
      </c>
      <c r="K441" s="20">
        <v>81036</v>
      </c>
      <c r="L441" s="20">
        <v>730431</v>
      </c>
      <c r="M441" s="20">
        <v>233256</v>
      </c>
      <c r="O441" s="29">
        <f aca="true" t="shared" si="329" ref="O441:O442">_xlfn.IFERROR(E441/($L441),"..")</f>
        <v>0.18414470360650081</v>
      </c>
      <c r="P441" s="29">
        <f>_xlfn.IFERROR(F441/($L441),"..")</f>
        <v>0.7859962131946755</v>
      </c>
      <c r="Q441" s="29">
        <f t="shared" si="322"/>
        <v>0.19924674609922088</v>
      </c>
      <c r="R441" s="29">
        <f t="shared" si="323"/>
        <v>0.046164524780574756</v>
      </c>
      <c r="S441" s="29">
        <f t="shared" si="324"/>
        <v>0.10022301901206274</v>
      </c>
      <c r="T441" s="29">
        <f t="shared" si="325"/>
        <v>0.04120717768002727</v>
      </c>
      <c r="U441" s="29">
        <f t="shared" si="326"/>
        <v>0.1109427173819293</v>
      </c>
    </row>
    <row r="442" spans="1:21" ht="14">
      <c r="A442" s="18"/>
      <c r="B442" s="15" t="s">
        <v>23</v>
      </c>
      <c r="C442" s="14" t="s">
        <v>19</v>
      </c>
      <c r="D442" s="19">
        <v>2097498</v>
      </c>
      <c r="E442" s="19">
        <v>122868</v>
      </c>
      <c r="F442" s="19">
        <v>1613514</v>
      </c>
      <c r="G442" s="19">
        <v>724476</v>
      </c>
      <c r="H442" s="19">
        <v>152916</v>
      </c>
      <c r="I442" s="19">
        <v>278037</v>
      </c>
      <c r="J442" s="19">
        <v>171504</v>
      </c>
      <c r="K442" s="19">
        <v>277731</v>
      </c>
      <c r="L442" s="19">
        <v>1772103</v>
      </c>
      <c r="M442" s="19">
        <v>325398</v>
      </c>
      <c r="O442" s="29">
        <f t="shared" si="329"/>
        <v>0.06933457028174998</v>
      </c>
      <c r="P442" s="29">
        <f aca="true" t="shared" si="330" ref="P442:P443">_xlfn.IFERROR(F442/($L442),"..")</f>
        <v>0.9105080235178203</v>
      </c>
      <c r="Q442" s="29">
        <f t="shared" si="322"/>
        <v>0.40882273773025607</v>
      </c>
      <c r="R442" s="29">
        <f t="shared" si="323"/>
        <v>0.08629069529254225</v>
      </c>
      <c r="S442" s="29">
        <f t="shared" si="324"/>
        <v>0.15689663636933068</v>
      </c>
      <c r="T442" s="29">
        <f t="shared" si="325"/>
        <v>0.09677992757757309</v>
      </c>
      <c r="U442" s="29">
        <f t="shared" si="326"/>
        <v>0.15672396017612972</v>
      </c>
    </row>
    <row r="443" spans="1:21" ht="14">
      <c r="A443" s="17"/>
      <c r="B443" s="15" t="s">
        <v>24</v>
      </c>
      <c r="C443" s="14" t="s">
        <v>19</v>
      </c>
      <c r="D443" s="20">
        <v>715167</v>
      </c>
      <c r="E443" s="20">
        <v>106446</v>
      </c>
      <c r="F443" s="20">
        <v>486000</v>
      </c>
      <c r="G443" s="20">
        <v>34785</v>
      </c>
      <c r="H443" s="20">
        <v>39753</v>
      </c>
      <c r="I443" s="20">
        <v>86181</v>
      </c>
      <c r="J443" s="20">
        <v>54672</v>
      </c>
      <c r="K443" s="20">
        <v>114921</v>
      </c>
      <c r="L443" s="20">
        <v>613035</v>
      </c>
      <c r="M443" s="20">
        <v>102132</v>
      </c>
      <c r="O443" s="29">
        <f>_xlfn.IFERROR(E443/($L443),"..")</f>
        <v>0.1736377205216668</v>
      </c>
      <c r="P443" s="29">
        <f t="shared" si="330"/>
        <v>0.7927769213829553</v>
      </c>
      <c r="Q443" s="29">
        <f t="shared" si="322"/>
        <v>0.05674227409528004</v>
      </c>
      <c r="R443" s="29">
        <f t="shared" si="323"/>
        <v>0.06484621595830581</v>
      </c>
      <c r="S443" s="29">
        <f t="shared" si="324"/>
        <v>0.1405808803738775</v>
      </c>
      <c r="T443" s="29">
        <f t="shared" si="325"/>
        <v>0.08918250997088258</v>
      </c>
      <c r="U443" s="29">
        <f t="shared" si="326"/>
        <v>0.18746237979886957</v>
      </c>
    </row>
    <row r="444" spans="1:21" ht="14">
      <c r="A444" s="16" t="s">
        <v>134</v>
      </c>
      <c r="B444" s="15" t="s">
        <v>21</v>
      </c>
      <c r="C444" s="14" t="s">
        <v>19</v>
      </c>
      <c r="D444" s="19">
        <v>141453</v>
      </c>
      <c r="E444" s="19">
        <v>11409</v>
      </c>
      <c r="F444" s="19">
        <v>95697</v>
      </c>
      <c r="G444" s="19">
        <v>31845</v>
      </c>
      <c r="H444" s="19">
        <v>10407</v>
      </c>
      <c r="I444" s="19">
        <v>17958</v>
      </c>
      <c r="J444" s="19">
        <v>12108</v>
      </c>
      <c r="K444" s="19">
        <v>21351</v>
      </c>
      <c r="L444" s="19">
        <v>110013</v>
      </c>
      <c r="M444" s="19">
        <v>31443</v>
      </c>
      <c r="O444" s="29">
        <f aca="true" t="shared" si="331" ref="O444:O445">_xlfn.IFERROR(E444/($L444),"..")</f>
        <v>0.1037059256633307</v>
      </c>
      <c r="P444" s="29">
        <f>_xlfn.IFERROR(F444/($L444),"..")</f>
        <v>0.8698699244634724</v>
      </c>
      <c r="Q444" s="29">
        <f t="shared" si="322"/>
        <v>0.2894657904065883</v>
      </c>
      <c r="R444" s="29">
        <f t="shared" si="323"/>
        <v>0.0945979111559543</v>
      </c>
      <c r="S444" s="29">
        <f t="shared" si="324"/>
        <v>0.16323525401543454</v>
      </c>
      <c r="T444" s="29">
        <f t="shared" si="325"/>
        <v>0.1100597202148837</v>
      </c>
      <c r="U444" s="29">
        <f t="shared" si="326"/>
        <v>0.19407706361975402</v>
      </c>
    </row>
    <row r="445" spans="1:21" ht="14">
      <c r="A445" s="18"/>
      <c r="B445" s="15" t="s">
        <v>22</v>
      </c>
      <c r="C445" s="14" t="s">
        <v>19</v>
      </c>
      <c r="D445" s="20">
        <v>28836</v>
      </c>
      <c r="E445" s="20">
        <v>2745</v>
      </c>
      <c r="F445" s="20">
        <v>16131</v>
      </c>
      <c r="G445" s="20">
        <v>6222</v>
      </c>
      <c r="H445" s="20">
        <v>1476</v>
      </c>
      <c r="I445" s="20">
        <v>2985</v>
      </c>
      <c r="J445" s="20">
        <v>1323</v>
      </c>
      <c r="K445" s="20">
        <v>2796</v>
      </c>
      <c r="L445" s="20">
        <v>19467</v>
      </c>
      <c r="M445" s="20">
        <v>9369</v>
      </c>
      <c r="O445" s="29">
        <f t="shared" si="331"/>
        <v>0.1410078594544614</v>
      </c>
      <c r="P445" s="29">
        <f aca="true" t="shared" si="332" ref="P445:P446">_xlfn.IFERROR(F445/($L445),"..")</f>
        <v>0.828633071351518</v>
      </c>
      <c r="Q445" s="29">
        <f t="shared" si="322"/>
        <v>0.3196178147634458</v>
      </c>
      <c r="R445" s="29">
        <f t="shared" si="323"/>
        <v>0.0758206195099399</v>
      </c>
      <c r="S445" s="29">
        <f t="shared" si="324"/>
        <v>0.1533364154723378</v>
      </c>
      <c r="T445" s="29">
        <f t="shared" si="325"/>
        <v>0.06796116504854369</v>
      </c>
      <c r="U445" s="29">
        <f t="shared" si="326"/>
        <v>0.14362767760826015</v>
      </c>
    </row>
    <row r="446" spans="1:21" ht="14">
      <c r="A446" s="18"/>
      <c r="B446" s="15" t="s">
        <v>23</v>
      </c>
      <c r="C446" s="14" t="s">
        <v>19</v>
      </c>
      <c r="D446" s="19">
        <v>77595</v>
      </c>
      <c r="E446" s="19">
        <v>3849</v>
      </c>
      <c r="F446" s="19">
        <v>56109</v>
      </c>
      <c r="G446" s="19">
        <v>24210</v>
      </c>
      <c r="H446" s="19">
        <v>6879</v>
      </c>
      <c r="I446" s="19">
        <v>11655</v>
      </c>
      <c r="J446" s="19">
        <v>8118</v>
      </c>
      <c r="K446" s="19">
        <v>12354</v>
      </c>
      <c r="L446" s="19">
        <v>61200</v>
      </c>
      <c r="M446" s="19">
        <v>16395</v>
      </c>
      <c r="O446" s="29">
        <f>_xlfn.IFERROR(E446/($L446),"..")</f>
        <v>0.0628921568627451</v>
      </c>
      <c r="P446" s="29">
        <f t="shared" si="332"/>
        <v>0.9168137254901961</v>
      </c>
      <c r="Q446" s="29">
        <f t="shared" si="322"/>
        <v>0.39558823529411763</v>
      </c>
      <c r="R446" s="29">
        <f t="shared" si="323"/>
        <v>0.11240196078431372</v>
      </c>
      <c r="S446" s="29">
        <f t="shared" si="324"/>
        <v>0.19044117647058822</v>
      </c>
      <c r="T446" s="29">
        <f t="shared" si="325"/>
        <v>0.13264705882352942</v>
      </c>
      <c r="U446" s="29">
        <f t="shared" si="326"/>
        <v>0.20186274509803923</v>
      </c>
    </row>
    <row r="447" spans="1:21" ht="14">
      <c r="A447" s="17"/>
      <c r="B447" s="15" t="s">
        <v>24</v>
      </c>
      <c r="C447" s="14" t="s">
        <v>19</v>
      </c>
      <c r="D447" s="20">
        <v>35025</v>
      </c>
      <c r="E447" s="20">
        <v>4815</v>
      </c>
      <c r="F447" s="20">
        <v>23460</v>
      </c>
      <c r="G447" s="20">
        <v>1413</v>
      </c>
      <c r="H447" s="20">
        <v>2052</v>
      </c>
      <c r="I447" s="20">
        <v>3318</v>
      </c>
      <c r="J447" s="20">
        <v>2667</v>
      </c>
      <c r="K447" s="20">
        <v>6201</v>
      </c>
      <c r="L447" s="20">
        <v>29346</v>
      </c>
      <c r="M447" s="20">
        <v>5679</v>
      </c>
      <c r="O447" s="29">
        <f aca="true" t="shared" si="333" ref="O447:O448">_xlfn.IFERROR(E447/($L447),"..")</f>
        <v>0.1640768758945001</v>
      </c>
      <c r="P447" s="29">
        <f>_xlfn.IFERROR(F447/($L447),"..")</f>
        <v>0.7994275199345737</v>
      </c>
      <c r="Q447" s="29">
        <f t="shared" si="322"/>
        <v>0.04814966264567573</v>
      </c>
      <c r="R447" s="29">
        <f t="shared" si="323"/>
        <v>0.06992435084849724</v>
      </c>
      <c r="S447" s="29">
        <f t="shared" si="324"/>
        <v>0.1130648129216929</v>
      </c>
      <c r="T447" s="29">
        <f t="shared" si="325"/>
        <v>0.09088121038642405</v>
      </c>
      <c r="U447" s="29">
        <f t="shared" si="326"/>
        <v>0.21130648129216928</v>
      </c>
    </row>
    <row r="448" spans="1:21" ht="14">
      <c r="A448" s="16" t="s">
        <v>135</v>
      </c>
      <c r="B448" s="15" t="s">
        <v>21</v>
      </c>
      <c r="C448" s="14" t="s">
        <v>19</v>
      </c>
      <c r="D448" s="19">
        <v>470049</v>
      </c>
      <c r="E448" s="19">
        <v>47718</v>
      </c>
      <c r="F448" s="19">
        <v>332577</v>
      </c>
      <c r="G448" s="19">
        <v>121959</v>
      </c>
      <c r="H448" s="19">
        <v>25719</v>
      </c>
      <c r="I448" s="19">
        <v>47283</v>
      </c>
      <c r="J448" s="19">
        <v>26139</v>
      </c>
      <c r="K448" s="19">
        <v>48975</v>
      </c>
      <c r="L448" s="19">
        <v>389850</v>
      </c>
      <c r="M448" s="19">
        <v>80199</v>
      </c>
      <c r="O448" s="29">
        <f t="shared" si="333"/>
        <v>0.12240092343208926</v>
      </c>
      <c r="P448" s="29">
        <f aca="true" t="shared" si="334" ref="P448:P449">_xlfn.IFERROR(F448/($L448),"..")</f>
        <v>0.8530896498653329</v>
      </c>
      <c r="Q448" s="29">
        <f t="shared" si="322"/>
        <v>0.3128357060407849</v>
      </c>
      <c r="R448" s="29">
        <f t="shared" si="323"/>
        <v>0.065971527510581</v>
      </c>
      <c r="S448" s="29">
        <f t="shared" si="324"/>
        <v>0.1212851096575606</v>
      </c>
      <c r="T448" s="29">
        <f t="shared" si="325"/>
        <v>0.06704886494805694</v>
      </c>
      <c r="U448" s="29">
        <f t="shared" si="326"/>
        <v>0.12562524047710658</v>
      </c>
    </row>
    <row r="449" spans="1:21" ht="14">
      <c r="A449" s="18"/>
      <c r="B449" s="15" t="s">
        <v>22</v>
      </c>
      <c r="C449" s="14" t="s">
        <v>19</v>
      </c>
      <c r="D449" s="20">
        <v>118899</v>
      </c>
      <c r="E449" s="20">
        <v>19200</v>
      </c>
      <c r="F449" s="20">
        <v>69204</v>
      </c>
      <c r="G449" s="20">
        <v>15333</v>
      </c>
      <c r="H449" s="20">
        <v>3549</v>
      </c>
      <c r="I449" s="20">
        <v>7113</v>
      </c>
      <c r="J449" s="20">
        <v>3060</v>
      </c>
      <c r="K449" s="20">
        <v>8976</v>
      </c>
      <c r="L449" s="20">
        <v>91011</v>
      </c>
      <c r="M449" s="20">
        <v>27888</v>
      </c>
      <c r="O449" s="29">
        <f>_xlfn.IFERROR(E449/($L449),"..")</f>
        <v>0.21096350990539606</v>
      </c>
      <c r="P449" s="29">
        <f t="shared" si="334"/>
        <v>0.7603916010152619</v>
      </c>
      <c r="Q449" s="29">
        <f t="shared" si="322"/>
        <v>0.16847414048851236</v>
      </c>
      <c r="R449" s="29">
        <f t="shared" si="323"/>
        <v>0.03899528628407555</v>
      </c>
      <c r="S449" s="29">
        <f t="shared" si="324"/>
        <v>0.0781553878102647</v>
      </c>
      <c r="T449" s="29">
        <f t="shared" si="325"/>
        <v>0.03362230939117249</v>
      </c>
      <c r="U449" s="29">
        <f t="shared" si="326"/>
        <v>0.09862544088077266</v>
      </c>
    </row>
    <row r="450" spans="1:21" ht="14">
      <c r="A450" s="18"/>
      <c r="B450" s="15" t="s">
        <v>23</v>
      </c>
      <c r="C450" s="14" t="s">
        <v>19</v>
      </c>
      <c r="D450" s="19">
        <v>272202</v>
      </c>
      <c r="E450" s="19">
        <v>16812</v>
      </c>
      <c r="F450" s="19">
        <v>209211</v>
      </c>
      <c r="G450" s="19">
        <v>101301</v>
      </c>
      <c r="H450" s="19">
        <v>17838</v>
      </c>
      <c r="I450" s="19">
        <v>29151</v>
      </c>
      <c r="J450" s="19">
        <v>17628</v>
      </c>
      <c r="K450" s="19">
        <v>29307</v>
      </c>
      <c r="L450" s="19">
        <v>230754</v>
      </c>
      <c r="M450" s="19">
        <v>41448</v>
      </c>
      <c r="O450" s="29">
        <f aca="true" t="shared" si="335" ref="O450:O451">_xlfn.IFERROR(E450/($L450),"..")</f>
        <v>0.07285680854936426</v>
      </c>
      <c r="P450" s="29">
        <f>_xlfn.IFERROR(F450/($L450),"..")</f>
        <v>0.9066408382953275</v>
      </c>
      <c r="Q450" s="29">
        <f t="shared" si="322"/>
        <v>0.4389999739982839</v>
      </c>
      <c r="R450" s="29">
        <f t="shared" si="323"/>
        <v>0.07730310200473231</v>
      </c>
      <c r="S450" s="29">
        <f t="shared" si="324"/>
        <v>0.1263293377362906</v>
      </c>
      <c r="T450" s="29">
        <f t="shared" si="325"/>
        <v>0.0763930419407681</v>
      </c>
      <c r="U450" s="29">
        <f t="shared" si="326"/>
        <v>0.12700538235523545</v>
      </c>
    </row>
    <row r="451" spans="1:21" ht="14">
      <c r="A451" s="17"/>
      <c r="B451" s="15" t="s">
        <v>24</v>
      </c>
      <c r="C451" s="14" t="s">
        <v>19</v>
      </c>
      <c r="D451" s="20">
        <v>78948</v>
      </c>
      <c r="E451" s="20">
        <v>11709</v>
      </c>
      <c r="F451" s="20">
        <v>54165</v>
      </c>
      <c r="G451" s="20">
        <v>5325</v>
      </c>
      <c r="H451" s="20">
        <v>4332</v>
      </c>
      <c r="I451" s="20">
        <v>11019</v>
      </c>
      <c r="J451" s="20">
        <v>5451</v>
      </c>
      <c r="K451" s="20">
        <v>10689</v>
      </c>
      <c r="L451" s="20">
        <v>68082</v>
      </c>
      <c r="M451" s="20">
        <v>10866</v>
      </c>
      <c r="O451" s="29">
        <f t="shared" si="335"/>
        <v>0.17198378426015687</v>
      </c>
      <c r="P451" s="29">
        <f aca="true" t="shared" si="336" ref="P451:P452">_xlfn.IFERROR(F451/($L451),"..")</f>
        <v>0.7955847360535825</v>
      </c>
      <c r="Q451" s="29">
        <f t="shared" si="322"/>
        <v>0.07821450603683792</v>
      </c>
      <c r="R451" s="29">
        <f t="shared" si="323"/>
        <v>0.06362915308010927</v>
      </c>
      <c r="S451" s="29">
        <f t="shared" si="324"/>
        <v>0.1618489468582004</v>
      </c>
      <c r="T451" s="29">
        <f t="shared" si="325"/>
        <v>0.08006521547545607</v>
      </c>
      <c r="U451" s="29">
        <f t="shared" si="326"/>
        <v>0.15700185070943862</v>
      </c>
    </row>
    <row r="452" spans="1:21" ht="14">
      <c r="A452" s="16" t="s">
        <v>46</v>
      </c>
      <c r="B452" s="15" t="s">
        <v>21</v>
      </c>
      <c r="C452" s="14" t="s">
        <v>19</v>
      </c>
      <c r="D452" s="19">
        <v>389100</v>
      </c>
      <c r="E452" s="19">
        <v>45618</v>
      </c>
      <c r="F452" s="19">
        <v>261396</v>
      </c>
      <c r="G452" s="19">
        <v>82383</v>
      </c>
      <c r="H452" s="19">
        <v>18333</v>
      </c>
      <c r="I452" s="19">
        <v>32514</v>
      </c>
      <c r="J452" s="19">
        <v>20646</v>
      </c>
      <c r="K452" s="19">
        <v>41037</v>
      </c>
      <c r="L452" s="19">
        <v>315204</v>
      </c>
      <c r="M452" s="19">
        <v>73896</v>
      </c>
      <c r="O452" s="29">
        <f>_xlfn.IFERROR(E452/($L452),"..")</f>
        <v>0.1447253207446606</v>
      </c>
      <c r="P452" s="29">
        <f t="shared" si="336"/>
        <v>0.8292915064529638</v>
      </c>
      <c r="Q452" s="29">
        <f t="shared" si="322"/>
        <v>0.26136406898389614</v>
      </c>
      <c r="R452" s="29">
        <f t="shared" si="323"/>
        <v>0.0581623329653177</v>
      </c>
      <c r="S452" s="29">
        <f t="shared" si="324"/>
        <v>0.10315224426085963</v>
      </c>
      <c r="T452" s="29">
        <f t="shared" si="325"/>
        <v>0.0655004378117029</v>
      </c>
      <c r="U452" s="29">
        <f t="shared" si="326"/>
        <v>0.13019187573761754</v>
      </c>
    </row>
    <row r="453" spans="1:21" ht="14">
      <c r="A453" s="18"/>
      <c r="B453" s="15" t="s">
        <v>22</v>
      </c>
      <c r="C453" s="14" t="s">
        <v>19</v>
      </c>
      <c r="D453" s="20">
        <v>120780</v>
      </c>
      <c r="E453" s="20">
        <v>20472</v>
      </c>
      <c r="F453" s="20">
        <v>67494</v>
      </c>
      <c r="G453" s="20">
        <v>9795</v>
      </c>
      <c r="H453" s="20">
        <v>3138</v>
      </c>
      <c r="I453" s="20">
        <v>5661</v>
      </c>
      <c r="J453" s="20">
        <v>2961</v>
      </c>
      <c r="K453" s="20">
        <v>9636</v>
      </c>
      <c r="L453" s="20">
        <v>90531</v>
      </c>
      <c r="M453" s="20">
        <v>30246</v>
      </c>
      <c r="O453" s="29">
        <f aca="true" t="shared" si="337" ref="O453:O454">_xlfn.IFERROR(E453/($L453),"..")</f>
        <v>0.22613248500513636</v>
      </c>
      <c r="P453" s="29">
        <f>_xlfn.IFERROR(F453/($L453),"..")</f>
        <v>0.7455346787288332</v>
      </c>
      <c r="Q453" s="29">
        <f t="shared" si="322"/>
        <v>0.1081949829340226</v>
      </c>
      <c r="R453" s="29">
        <f t="shared" si="323"/>
        <v>0.03466215992312026</v>
      </c>
      <c r="S453" s="29">
        <f t="shared" si="324"/>
        <v>0.06253106670643205</v>
      </c>
      <c r="T453" s="29">
        <f t="shared" si="325"/>
        <v>0.032707028531663185</v>
      </c>
      <c r="U453" s="29">
        <f t="shared" si="326"/>
        <v>0.10643867846373066</v>
      </c>
    </row>
    <row r="454" spans="1:21" ht="14">
      <c r="A454" s="18"/>
      <c r="B454" s="15" t="s">
        <v>23</v>
      </c>
      <c r="C454" s="14" t="s">
        <v>19</v>
      </c>
      <c r="D454" s="19">
        <v>214935</v>
      </c>
      <c r="E454" s="19">
        <v>16320</v>
      </c>
      <c r="F454" s="19">
        <v>158985</v>
      </c>
      <c r="G454" s="19">
        <v>68922</v>
      </c>
      <c r="H454" s="19">
        <v>12435</v>
      </c>
      <c r="I454" s="19">
        <v>19731</v>
      </c>
      <c r="J454" s="19">
        <v>13851</v>
      </c>
      <c r="K454" s="19">
        <v>24144</v>
      </c>
      <c r="L454" s="19">
        <v>179334</v>
      </c>
      <c r="M454" s="19">
        <v>35601</v>
      </c>
      <c r="O454" s="29">
        <f t="shared" si="337"/>
        <v>0.09100337916959417</v>
      </c>
      <c r="P454" s="29">
        <f aca="true" t="shared" si="338" ref="P454:P455">_xlfn.IFERROR(F454/($L454),"..")</f>
        <v>0.8865301615979123</v>
      </c>
      <c r="Q454" s="29">
        <f t="shared" si="322"/>
        <v>0.38432199136806183</v>
      </c>
      <c r="R454" s="29">
        <f t="shared" si="323"/>
        <v>0.0693398909297735</v>
      </c>
      <c r="S454" s="29">
        <f t="shared" si="324"/>
        <v>0.11002375455853323</v>
      </c>
      <c r="T454" s="29">
        <f t="shared" si="325"/>
        <v>0.07723577235772358</v>
      </c>
      <c r="U454" s="29">
        <f t="shared" si="326"/>
        <v>0.13463146977148785</v>
      </c>
    </row>
    <row r="455" spans="1:21" ht="14">
      <c r="A455" s="17"/>
      <c r="B455" s="15" t="s">
        <v>24</v>
      </c>
      <c r="C455" s="14" t="s">
        <v>19</v>
      </c>
      <c r="D455" s="20">
        <v>53382</v>
      </c>
      <c r="E455" s="20">
        <v>8826</v>
      </c>
      <c r="F455" s="20">
        <v>34920</v>
      </c>
      <c r="G455" s="20">
        <v>3669</v>
      </c>
      <c r="H455" s="20">
        <v>2760</v>
      </c>
      <c r="I455" s="20">
        <v>7119</v>
      </c>
      <c r="J455" s="20">
        <v>3834</v>
      </c>
      <c r="K455" s="20">
        <v>7257</v>
      </c>
      <c r="L455" s="20">
        <v>45339</v>
      </c>
      <c r="M455" s="20">
        <v>8046</v>
      </c>
      <c r="O455" s="29">
        <f>_xlfn.IFERROR(E455/($L455),"..")</f>
        <v>0.19466684311519883</v>
      </c>
      <c r="P455" s="29">
        <f t="shared" si="338"/>
        <v>0.7701978429166942</v>
      </c>
      <c r="Q455" s="29">
        <f t="shared" si="322"/>
        <v>0.08092370806590353</v>
      </c>
      <c r="R455" s="29">
        <f t="shared" si="323"/>
        <v>0.06087474359822669</v>
      </c>
      <c r="S455" s="29">
        <f t="shared" si="324"/>
        <v>0.1570171375636869</v>
      </c>
      <c r="T455" s="29">
        <f t="shared" si="325"/>
        <v>0.08456295904188448</v>
      </c>
      <c r="U455" s="29">
        <f t="shared" si="326"/>
        <v>0.16006087474359823</v>
      </c>
    </row>
    <row r="456" spans="1:21" ht="14">
      <c r="A456" s="16" t="s">
        <v>136</v>
      </c>
      <c r="B456" s="15" t="s">
        <v>21</v>
      </c>
      <c r="C456" s="14" t="s">
        <v>19</v>
      </c>
      <c r="D456" s="19">
        <v>414120</v>
      </c>
      <c r="E456" s="19">
        <v>43446</v>
      </c>
      <c r="F456" s="19">
        <v>263370</v>
      </c>
      <c r="G456" s="19">
        <v>103350</v>
      </c>
      <c r="H456" s="19">
        <v>26502</v>
      </c>
      <c r="I456" s="19">
        <v>37950</v>
      </c>
      <c r="J456" s="19">
        <v>20925</v>
      </c>
      <c r="K456" s="19">
        <v>38328</v>
      </c>
      <c r="L456" s="19">
        <v>315654</v>
      </c>
      <c r="M456" s="19">
        <v>98463</v>
      </c>
      <c r="O456" s="29">
        <f aca="true" t="shared" si="339" ref="O456:O457">_xlfn.IFERROR(E456/($L456),"..")</f>
        <v>0.13763804672204374</v>
      </c>
      <c r="P456" s="29">
        <f>_xlfn.IFERROR(F456/($L456),"..")</f>
        <v>0.8343629417019901</v>
      </c>
      <c r="Q456" s="29">
        <f t="shared" si="322"/>
        <v>0.3274154612328689</v>
      </c>
      <c r="R456" s="29">
        <f t="shared" si="323"/>
        <v>0.08395901841890172</v>
      </c>
      <c r="S456" s="29">
        <f t="shared" si="324"/>
        <v>0.1202265772016195</v>
      </c>
      <c r="T456" s="29">
        <f t="shared" si="325"/>
        <v>0.06629093881275067</v>
      </c>
      <c r="U456" s="29">
        <f t="shared" si="326"/>
        <v>0.12142409093501112</v>
      </c>
    </row>
    <row r="457" spans="1:21" ht="14">
      <c r="A457" s="18"/>
      <c r="B457" s="15" t="s">
        <v>22</v>
      </c>
      <c r="C457" s="14" t="s">
        <v>19</v>
      </c>
      <c r="D457" s="20">
        <v>121347</v>
      </c>
      <c r="E457" s="20">
        <v>16668</v>
      </c>
      <c r="F457" s="20">
        <v>63465</v>
      </c>
      <c r="G457" s="20">
        <v>19803</v>
      </c>
      <c r="H457" s="20">
        <v>5220</v>
      </c>
      <c r="I457" s="20">
        <v>8040</v>
      </c>
      <c r="J457" s="20">
        <v>3354</v>
      </c>
      <c r="K457" s="20">
        <v>8334</v>
      </c>
      <c r="L457" s="20">
        <v>82755</v>
      </c>
      <c r="M457" s="20">
        <v>38595</v>
      </c>
      <c r="O457" s="29">
        <f t="shared" si="339"/>
        <v>0.20141381185426863</v>
      </c>
      <c r="P457" s="29">
        <f aca="true" t="shared" si="340" ref="P457:P458">_xlfn.IFERROR(F457/($L457),"..")</f>
        <v>0.7669023019757114</v>
      </c>
      <c r="Q457" s="29">
        <f t="shared" si="322"/>
        <v>0.23929671923146636</v>
      </c>
      <c r="R457" s="29">
        <f t="shared" si="323"/>
        <v>0.06307775965198477</v>
      </c>
      <c r="S457" s="29">
        <f t="shared" si="324"/>
        <v>0.09715425049845931</v>
      </c>
      <c r="T457" s="29">
        <f t="shared" si="325"/>
        <v>0.04052927315570056</v>
      </c>
      <c r="U457" s="29">
        <f t="shared" si="326"/>
        <v>0.10070690592713431</v>
      </c>
    </row>
    <row r="458" spans="1:21" ht="14">
      <c r="A458" s="18"/>
      <c r="B458" s="15" t="s">
        <v>23</v>
      </c>
      <c r="C458" s="14" t="s">
        <v>19</v>
      </c>
      <c r="D458" s="19">
        <v>233424</v>
      </c>
      <c r="E458" s="19">
        <v>17106</v>
      </c>
      <c r="F458" s="19">
        <v>161850</v>
      </c>
      <c r="G458" s="19">
        <v>78021</v>
      </c>
      <c r="H458" s="19">
        <v>17691</v>
      </c>
      <c r="I458" s="19">
        <v>23202</v>
      </c>
      <c r="J458" s="19">
        <v>14187</v>
      </c>
      <c r="K458" s="19">
        <v>23025</v>
      </c>
      <c r="L458" s="19">
        <v>183534</v>
      </c>
      <c r="M458" s="19">
        <v>49893</v>
      </c>
      <c r="O458" s="29">
        <f>_xlfn.IFERROR(E458/($L458),"..")</f>
        <v>0.09320343914479061</v>
      </c>
      <c r="P458" s="29">
        <f t="shared" si="340"/>
        <v>0.8818529536761581</v>
      </c>
      <c r="Q458" s="29">
        <f t="shared" si="322"/>
        <v>0.42510379548203603</v>
      </c>
      <c r="R458" s="29">
        <f t="shared" si="323"/>
        <v>0.09639085945928275</v>
      </c>
      <c r="S458" s="29">
        <f t="shared" si="324"/>
        <v>0.12641799339631893</v>
      </c>
      <c r="T458" s="29">
        <f t="shared" si="325"/>
        <v>0.07729902906273498</v>
      </c>
      <c r="U458" s="29">
        <f t="shared" si="326"/>
        <v>0.12545359442937004</v>
      </c>
    </row>
    <row r="459" spans="1:21" ht="14">
      <c r="A459" s="17"/>
      <c r="B459" s="15" t="s">
        <v>24</v>
      </c>
      <c r="C459" s="14" t="s">
        <v>19</v>
      </c>
      <c r="D459" s="20">
        <v>59349</v>
      </c>
      <c r="E459" s="20">
        <v>9675</v>
      </c>
      <c r="F459" s="20">
        <v>38058</v>
      </c>
      <c r="G459" s="20">
        <v>5526</v>
      </c>
      <c r="H459" s="20">
        <v>3591</v>
      </c>
      <c r="I459" s="20">
        <v>6708</v>
      </c>
      <c r="J459" s="20">
        <v>3384</v>
      </c>
      <c r="K459" s="20">
        <v>6963</v>
      </c>
      <c r="L459" s="20">
        <v>49371</v>
      </c>
      <c r="M459" s="20">
        <v>9978</v>
      </c>
      <c r="O459" s="29">
        <f aca="true" t="shared" si="341" ref="O459:O460">_xlfn.IFERROR(E459/($L459),"..")</f>
        <v>0.19596524275384336</v>
      </c>
      <c r="P459" s="29">
        <f>_xlfn.IFERROR(F459/($L459),"..")</f>
        <v>0.7708573859148082</v>
      </c>
      <c r="Q459" s="29">
        <f t="shared" si="322"/>
        <v>0.11192805493103239</v>
      </c>
      <c r="R459" s="29">
        <f t="shared" si="323"/>
        <v>0.07273500638026371</v>
      </c>
      <c r="S459" s="29">
        <f t="shared" si="324"/>
        <v>0.13586923497599807</v>
      </c>
      <c r="T459" s="29">
        <f t="shared" si="325"/>
        <v>0.06854226165157684</v>
      </c>
      <c r="U459" s="29">
        <f t="shared" si="326"/>
        <v>0.14103421036640942</v>
      </c>
    </row>
    <row r="460" spans="1:21" ht="14">
      <c r="A460" s="16" t="s">
        <v>137</v>
      </c>
      <c r="B460" s="15" t="s">
        <v>21</v>
      </c>
      <c r="C460" s="14" t="s">
        <v>19</v>
      </c>
      <c r="D460" s="19">
        <v>320061</v>
      </c>
      <c r="E460" s="19">
        <v>28953</v>
      </c>
      <c r="F460" s="19">
        <v>226962</v>
      </c>
      <c r="G460" s="19">
        <v>78516</v>
      </c>
      <c r="H460" s="19">
        <v>21237</v>
      </c>
      <c r="I460" s="19">
        <v>40773</v>
      </c>
      <c r="J460" s="19">
        <v>23490</v>
      </c>
      <c r="K460" s="19">
        <v>41919</v>
      </c>
      <c r="L460" s="19">
        <v>262386</v>
      </c>
      <c r="M460" s="19">
        <v>57675</v>
      </c>
      <c r="O460" s="29">
        <f t="shared" si="341"/>
        <v>0.11034506414214174</v>
      </c>
      <c r="P460" s="29">
        <f aca="true" t="shared" si="342" ref="P460:P461">_xlfn.IFERROR(F460/($L460),"..")</f>
        <v>0.8649927968717843</v>
      </c>
      <c r="Q460" s="29">
        <f t="shared" si="322"/>
        <v>0.29923852644577076</v>
      </c>
      <c r="R460" s="29">
        <f t="shared" si="323"/>
        <v>0.08093800736319773</v>
      </c>
      <c r="S460" s="29">
        <f t="shared" si="324"/>
        <v>0.15539319933228143</v>
      </c>
      <c r="T460" s="29">
        <f t="shared" si="325"/>
        <v>0.08952459353776497</v>
      </c>
      <c r="U460" s="29">
        <f t="shared" si="326"/>
        <v>0.15976081040909196</v>
      </c>
    </row>
    <row r="461" spans="1:21" ht="14">
      <c r="A461" s="18"/>
      <c r="B461" s="15" t="s">
        <v>22</v>
      </c>
      <c r="C461" s="14" t="s">
        <v>19</v>
      </c>
      <c r="D461" s="20">
        <v>81351</v>
      </c>
      <c r="E461" s="20">
        <v>10020</v>
      </c>
      <c r="F461" s="20">
        <v>49662</v>
      </c>
      <c r="G461" s="20">
        <v>14988</v>
      </c>
      <c r="H461" s="20">
        <v>3258</v>
      </c>
      <c r="I461" s="20">
        <v>7539</v>
      </c>
      <c r="J461" s="20">
        <v>2934</v>
      </c>
      <c r="K461" s="20">
        <v>6897</v>
      </c>
      <c r="L461" s="20">
        <v>61398</v>
      </c>
      <c r="M461" s="20">
        <v>19956</v>
      </c>
      <c r="O461" s="29">
        <f>_xlfn.IFERROR(E461/($L461),"..")</f>
        <v>0.1631974982898466</v>
      </c>
      <c r="P461" s="29">
        <f t="shared" si="342"/>
        <v>0.8088537085898564</v>
      </c>
      <c r="Q461" s="29">
        <f t="shared" si="322"/>
        <v>0.24411218606469265</v>
      </c>
      <c r="R461" s="29">
        <f t="shared" si="323"/>
        <v>0.05306361770741718</v>
      </c>
      <c r="S461" s="29">
        <f t="shared" si="324"/>
        <v>0.12278901592885762</v>
      </c>
      <c r="T461" s="29">
        <f t="shared" si="325"/>
        <v>0.047786572852535916</v>
      </c>
      <c r="U461" s="29">
        <f t="shared" si="326"/>
        <v>0.11233264927196325</v>
      </c>
    </row>
    <row r="462" spans="1:21" ht="14">
      <c r="A462" s="18"/>
      <c r="B462" s="15" t="s">
        <v>23</v>
      </c>
      <c r="C462" s="14" t="s">
        <v>19</v>
      </c>
      <c r="D462" s="19">
        <v>174111</v>
      </c>
      <c r="E462" s="19">
        <v>9576</v>
      </c>
      <c r="F462" s="19">
        <v>133530</v>
      </c>
      <c r="G462" s="19">
        <v>60855</v>
      </c>
      <c r="H462" s="19">
        <v>14208</v>
      </c>
      <c r="I462" s="19">
        <v>26268</v>
      </c>
      <c r="J462" s="19">
        <v>15621</v>
      </c>
      <c r="K462" s="19">
        <v>24231</v>
      </c>
      <c r="L462" s="19">
        <v>146034</v>
      </c>
      <c r="M462" s="19">
        <v>28074</v>
      </c>
      <c r="O462" s="29">
        <f aca="true" t="shared" si="343" ref="O462:O463">_xlfn.IFERROR(E462/($L462),"..")</f>
        <v>0.06557377049180328</v>
      </c>
      <c r="P462" s="29">
        <f>_xlfn.IFERROR(F462/($L462),"..")</f>
        <v>0.9143761041949136</v>
      </c>
      <c r="Q462" s="29">
        <f t="shared" si="322"/>
        <v>0.41671802456962076</v>
      </c>
      <c r="R462" s="29">
        <f t="shared" si="323"/>
        <v>0.0972924113562595</v>
      </c>
      <c r="S462" s="29">
        <f t="shared" si="324"/>
        <v>0.17987591930646288</v>
      </c>
      <c r="T462" s="29">
        <f t="shared" si="325"/>
        <v>0.10696824027281318</v>
      </c>
      <c r="U462" s="29">
        <f t="shared" si="326"/>
        <v>0.16592711286412754</v>
      </c>
    </row>
    <row r="463" spans="1:21" ht="14">
      <c r="A463" s="17"/>
      <c r="B463" s="15" t="s">
        <v>24</v>
      </c>
      <c r="C463" s="14" t="s">
        <v>19</v>
      </c>
      <c r="D463" s="20">
        <v>64599</v>
      </c>
      <c r="E463" s="20">
        <v>9357</v>
      </c>
      <c r="F463" s="20">
        <v>43770</v>
      </c>
      <c r="G463" s="20">
        <v>2676</v>
      </c>
      <c r="H463" s="20">
        <v>3768</v>
      </c>
      <c r="I463" s="20">
        <v>6966</v>
      </c>
      <c r="J463" s="20">
        <v>4935</v>
      </c>
      <c r="K463" s="20">
        <v>10788</v>
      </c>
      <c r="L463" s="20">
        <v>54954</v>
      </c>
      <c r="M463" s="20">
        <v>9645</v>
      </c>
      <c r="O463" s="29">
        <f t="shared" si="343"/>
        <v>0.17026968009608034</v>
      </c>
      <c r="P463" s="29">
        <f aca="true" t="shared" si="344" ref="P463:P464">_xlfn.IFERROR(F463/($L463),"..")</f>
        <v>0.7964843323506933</v>
      </c>
      <c r="Q463" s="29">
        <f t="shared" si="322"/>
        <v>0.048695272409651706</v>
      </c>
      <c r="R463" s="29">
        <f t="shared" si="323"/>
        <v>0.06856643738399389</v>
      </c>
      <c r="S463" s="29">
        <f t="shared" si="324"/>
        <v>0.1267605633802817</v>
      </c>
      <c r="T463" s="29">
        <f t="shared" si="325"/>
        <v>0.08980238017250791</v>
      </c>
      <c r="U463" s="29">
        <f t="shared" si="326"/>
        <v>0.1963096407904793</v>
      </c>
    </row>
    <row r="464" spans="1:21" ht="14">
      <c r="A464" s="16" t="s">
        <v>138</v>
      </c>
      <c r="B464" s="15" t="s">
        <v>21</v>
      </c>
      <c r="C464" s="14" t="s">
        <v>19</v>
      </c>
      <c r="D464" s="19">
        <v>85314</v>
      </c>
      <c r="E464" s="19">
        <v>7116</v>
      </c>
      <c r="F464" s="19">
        <v>57645</v>
      </c>
      <c r="G464" s="19">
        <v>20421</v>
      </c>
      <c r="H464" s="19">
        <v>5649</v>
      </c>
      <c r="I464" s="19">
        <v>10647</v>
      </c>
      <c r="J464" s="19">
        <v>5952</v>
      </c>
      <c r="K464" s="19">
        <v>11484</v>
      </c>
      <c r="L464" s="19">
        <v>66471</v>
      </c>
      <c r="M464" s="19">
        <v>18843</v>
      </c>
      <c r="O464" s="29">
        <f>_xlfn.IFERROR(E464/($L464),"..")</f>
        <v>0.10705420408900122</v>
      </c>
      <c r="P464" s="29">
        <f t="shared" si="344"/>
        <v>0.867220291555716</v>
      </c>
      <c r="Q464" s="29">
        <f t="shared" si="322"/>
        <v>0.30721668095861354</v>
      </c>
      <c r="R464" s="29">
        <f t="shared" si="323"/>
        <v>0.08498442929999549</v>
      </c>
      <c r="S464" s="29">
        <f t="shared" si="324"/>
        <v>0.16017511395947104</v>
      </c>
      <c r="T464" s="29">
        <f t="shared" si="325"/>
        <v>0.08954280814189647</v>
      </c>
      <c r="U464" s="29">
        <f t="shared" si="326"/>
        <v>0.17276707135442523</v>
      </c>
    </row>
    <row r="465" spans="1:21" ht="14">
      <c r="A465" s="18"/>
      <c r="B465" s="15" t="s">
        <v>22</v>
      </c>
      <c r="C465" s="14" t="s">
        <v>19</v>
      </c>
      <c r="D465" s="20">
        <v>20220</v>
      </c>
      <c r="E465" s="20">
        <v>2196</v>
      </c>
      <c r="F465" s="20">
        <v>11148</v>
      </c>
      <c r="G465" s="20">
        <v>3990</v>
      </c>
      <c r="H465" s="20">
        <v>831</v>
      </c>
      <c r="I465" s="20">
        <v>1788</v>
      </c>
      <c r="J465" s="20">
        <v>702</v>
      </c>
      <c r="K465" s="20">
        <v>1686</v>
      </c>
      <c r="L465" s="20">
        <v>13782</v>
      </c>
      <c r="M465" s="20">
        <v>6441</v>
      </c>
      <c r="O465" s="29">
        <f aca="true" t="shared" si="345" ref="O465:O466">_xlfn.IFERROR(E465/($L465),"..")</f>
        <v>0.15933826730518066</v>
      </c>
      <c r="P465" s="29">
        <f>_xlfn.IFERROR(F465/($L465),"..")</f>
        <v>0.8088811493252068</v>
      </c>
      <c r="Q465" s="29">
        <f t="shared" si="322"/>
        <v>0.2895080539834567</v>
      </c>
      <c r="R465" s="29">
        <f t="shared" si="323"/>
        <v>0.060296038310840225</v>
      </c>
      <c r="S465" s="29">
        <f t="shared" si="324"/>
        <v>0.12973443622115804</v>
      </c>
      <c r="T465" s="29">
        <f t="shared" si="325"/>
        <v>0.05093600348280366</v>
      </c>
      <c r="U465" s="29">
        <f t="shared" si="326"/>
        <v>0.12233347845015237</v>
      </c>
    </row>
    <row r="466" spans="1:21" ht="14">
      <c r="A466" s="18"/>
      <c r="B466" s="15" t="s">
        <v>23</v>
      </c>
      <c r="C466" s="14" t="s">
        <v>19</v>
      </c>
      <c r="D466" s="19">
        <v>47655</v>
      </c>
      <c r="E466" s="19">
        <v>2499</v>
      </c>
      <c r="F466" s="19">
        <v>34812</v>
      </c>
      <c r="G466" s="19">
        <v>15642</v>
      </c>
      <c r="H466" s="19">
        <v>3852</v>
      </c>
      <c r="I466" s="19">
        <v>7077</v>
      </c>
      <c r="J466" s="19">
        <v>3948</v>
      </c>
      <c r="K466" s="19">
        <v>6903</v>
      </c>
      <c r="L466" s="19">
        <v>38073</v>
      </c>
      <c r="M466" s="19">
        <v>9579</v>
      </c>
      <c r="O466" s="29">
        <f t="shared" si="345"/>
        <v>0.06563706563706563</v>
      </c>
      <c r="P466" s="29">
        <f aca="true" t="shared" si="346" ref="P466:P467">_xlfn.IFERROR(F466/($L466),"..")</f>
        <v>0.9143487510834449</v>
      </c>
      <c r="Q466" s="29">
        <f t="shared" si="322"/>
        <v>0.41084232920967617</v>
      </c>
      <c r="R466" s="29">
        <f t="shared" si="323"/>
        <v>0.10117406035773382</v>
      </c>
      <c r="S466" s="29">
        <f t="shared" si="324"/>
        <v>0.18587975730832873</v>
      </c>
      <c r="T466" s="29">
        <f t="shared" si="325"/>
        <v>0.10369553226696084</v>
      </c>
      <c r="U466" s="29">
        <f t="shared" si="326"/>
        <v>0.18130958947285478</v>
      </c>
    </row>
    <row r="467" spans="1:21" ht="14">
      <c r="A467" s="17"/>
      <c r="B467" s="15" t="s">
        <v>24</v>
      </c>
      <c r="C467" s="14" t="s">
        <v>19</v>
      </c>
      <c r="D467" s="20">
        <v>17439</v>
      </c>
      <c r="E467" s="20">
        <v>2424</v>
      </c>
      <c r="F467" s="20">
        <v>11685</v>
      </c>
      <c r="G467" s="20">
        <v>789</v>
      </c>
      <c r="H467" s="20">
        <v>966</v>
      </c>
      <c r="I467" s="20">
        <v>1782</v>
      </c>
      <c r="J467" s="20">
        <v>1299</v>
      </c>
      <c r="K467" s="20">
        <v>2898</v>
      </c>
      <c r="L467" s="20">
        <v>14619</v>
      </c>
      <c r="M467" s="20">
        <v>2823</v>
      </c>
      <c r="O467" s="29">
        <f>_xlfn.IFERROR(E467/($L467),"..")</f>
        <v>0.16581161502154732</v>
      </c>
      <c r="P467" s="29">
        <f t="shared" si="346"/>
        <v>0.7993022778575826</v>
      </c>
      <c r="Q467" s="29">
        <f t="shared" si="322"/>
        <v>0.05397085983993433</v>
      </c>
      <c r="R467" s="29">
        <f t="shared" si="323"/>
        <v>0.06607839113482454</v>
      </c>
      <c r="S467" s="29">
        <f t="shared" si="324"/>
        <v>0.12189616252821671</v>
      </c>
      <c r="T467" s="29">
        <f t="shared" si="325"/>
        <v>0.08885696696080443</v>
      </c>
      <c r="U467" s="29">
        <f t="shared" si="326"/>
        <v>0.19823517340447364</v>
      </c>
    </row>
    <row r="468" spans="1:21" ht="14">
      <c r="A468" s="16" t="s">
        <v>139</v>
      </c>
      <c r="B468" s="15" t="s">
        <v>21</v>
      </c>
      <c r="C468" s="14" t="s">
        <v>19</v>
      </c>
      <c r="D468" s="19">
        <v>191238</v>
      </c>
      <c r="E468" s="19">
        <v>16200</v>
      </c>
      <c r="F468" s="19">
        <v>134322</v>
      </c>
      <c r="G468" s="19">
        <v>45429</v>
      </c>
      <c r="H468" s="19">
        <v>12363</v>
      </c>
      <c r="I468" s="19">
        <v>23973</v>
      </c>
      <c r="J468" s="19">
        <v>14454</v>
      </c>
      <c r="K468" s="19">
        <v>24735</v>
      </c>
      <c r="L468" s="19">
        <v>154317</v>
      </c>
      <c r="M468" s="19">
        <v>36921</v>
      </c>
      <c r="O468" s="29">
        <f aca="true" t="shared" si="347" ref="O468:O469">_xlfn.IFERROR(E468/($L468),"..")</f>
        <v>0.10497871264993487</v>
      </c>
      <c r="P468" s="29">
        <f>_xlfn.IFERROR(F468/($L468),"..")</f>
        <v>0.8704290518867007</v>
      </c>
      <c r="Q468" s="29">
        <f t="shared" si="322"/>
        <v>0.294387526973697</v>
      </c>
      <c r="R468" s="29">
        <f t="shared" si="323"/>
        <v>0.08011431015377438</v>
      </c>
      <c r="S468" s="29">
        <f t="shared" si="324"/>
        <v>0.15534905421956102</v>
      </c>
      <c r="T468" s="29">
        <f t="shared" si="325"/>
        <v>0.093664340286553</v>
      </c>
      <c r="U468" s="29">
        <f t="shared" si="326"/>
        <v>0.16028694181457648</v>
      </c>
    </row>
    <row r="469" spans="1:21" ht="14">
      <c r="A469" s="18"/>
      <c r="B469" s="15" t="s">
        <v>22</v>
      </c>
      <c r="C469" s="14" t="s">
        <v>19</v>
      </c>
      <c r="D469" s="20">
        <v>40413</v>
      </c>
      <c r="E469" s="20">
        <v>4686</v>
      </c>
      <c r="F469" s="20">
        <v>22803</v>
      </c>
      <c r="G469" s="20">
        <v>7311</v>
      </c>
      <c r="H469" s="20">
        <v>1488</v>
      </c>
      <c r="I469" s="20">
        <v>3483</v>
      </c>
      <c r="J469" s="20">
        <v>1338</v>
      </c>
      <c r="K469" s="20">
        <v>3351</v>
      </c>
      <c r="L469" s="20">
        <v>28359</v>
      </c>
      <c r="M469" s="20">
        <v>12057</v>
      </c>
      <c r="O469" s="29">
        <f>_xlfn.IFERROR(E469/($L469),"..")</f>
        <v>0.16523854860890722</v>
      </c>
      <c r="P469" s="29">
        <f aca="true" t="shared" si="348" ref="P469:P470">_xlfn.IFERROR(F469/($L469),"..")</f>
        <v>0.804083359779964</v>
      </c>
      <c r="Q469" s="29">
        <f t="shared" si="322"/>
        <v>0.2578017560562784</v>
      </c>
      <c r="R469" s="29">
        <f t="shared" si="323"/>
        <v>0.05247011530730985</v>
      </c>
      <c r="S469" s="29">
        <f t="shared" si="324"/>
        <v>0.12281815296731197</v>
      </c>
      <c r="T469" s="29">
        <f t="shared" si="325"/>
        <v>0.04718078916746007</v>
      </c>
      <c r="U469" s="29">
        <f t="shared" si="326"/>
        <v>0.11816354596424415</v>
      </c>
    </row>
    <row r="470" spans="1:21" ht="14">
      <c r="A470" s="18"/>
      <c r="B470" s="15" t="s">
        <v>23</v>
      </c>
      <c r="C470" s="14" t="s">
        <v>19</v>
      </c>
      <c r="D470" s="19">
        <v>103791</v>
      </c>
      <c r="E470" s="19">
        <v>4878</v>
      </c>
      <c r="F470" s="19">
        <v>79461</v>
      </c>
      <c r="G470" s="19">
        <v>36315</v>
      </c>
      <c r="H470" s="19">
        <v>8154</v>
      </c>
      <c r="I470" s="19">
        <v>15708</v>
      </c>
      <c r="J470" s="19">
        <v>9462</v>
      </c>
      <c r="K470" s="19">
        <v>13983</v>
      </c>
      <c r="L470" s="19">
        <v>85884</v>
      </c>
      <c r="M470" s="19">
        <v>17907</v>
      </c>
      <c r="O470" s="29">
        <f>_xlfn.IFERROR(E470/($L470),"..")</f>
        <v>0.056797540869079226</v>
      </c>
      <c r="P470" s="29">
        <f t="shared" si="348"/>
        <v>0.9252130781053514</v>
      </c>
      <c r="Q470" s="29">
        <f t="shared" si="322"/>
        <v>0.4228377811932374</v>
      </c>
      <c r="R470" s="29">
        <f t="shared" si="323"/>
        <v>0.09494201481067487</v>
      </c>
      <c r="S470" s="29">
        <f t="shared" si="324"/>
        <v>0.1828978622327791</v>
      </c>
      <c r="T470" s="29">
        <f t="shared" si="325"/>
        <v>0.11017185971775884</v>
      </c>
      <c r="U470" s="29">
        <f t="shared" si="326"/>
        <v>0.16281263099063853</v>
      </c>
    </row>
    <row r="471" spans="1:21" ht="14">
      <c r="A471" s="17"/>
      <c r="B471" s="15" t="s">
        <v>24</v>
      </c>
      <c r="C471" s="14" t="s">
        <v>19</v>
      </c>
      <c r="D471" s="20">
        <v>47034</v>
      </c>
      <c r="E471" s="20">
        <v>6633</v>
      </c>
      <c r="F471" s="20">
        <v>32055</v>
      </c>
      <c r="G471" s="20">
        <v>1806</v>
      </c>
      <c r="H471" s="20">
        <v>2727</v>
      </c>
      <c r="I471" s="20">
        <v>4782</v>
      </c>
      <c r="J471" s="20">
        <v>3654</v>
      </c>
      <c r="K471" s="20">
        <v>7401</v>
      </c>
      <c r="L471" s="20">
        <v>40074</v>
      </c>
      <c r="M471" s="20">
        <v>6957</v>
      </c>
      <c r="O471" s="29">
        <f aca="true" t="shared" si="349" ref="O471:O472">_xlfn.IFERROR(E471/($L471),"..")</f>
        <v>0.1655187902380596</v>
      </c>
      <c r="P471" s="29">
        <f>_xlfn.IFERROR(F471/($L471),"..")</f>
        <v>0.7998951938913011</v>
      </c>
      <c r="Q471" s="29">
        <f t="shared" si="322"/>
        <v>0.04506662674053002</v>
      </c>
      <c r="R471" s="29">
        <f t="shared" si="323"/>
        <v>0.06804910914807606</v>
      </c>
      <c r="S471" s="29">
        <f t="shared" si="324"/>
        <v>0.11932924090432699</v>
      </c>
      <c r="T471" s="29">
        <f t="shared" si="325"/>
        <v>0.09118131456804911</v>
      </c>
      <c r="U471" s="29">
        <f t="shared" si="326"/>
        <v>0.18468333582871688</v>
      </c>
    </row>
    <row r="472" spans="1:21" ht="14">
      <c r="A472" s="16" t="s">
        <v>140</v>
      </c>
      <c r="B472" s="15" t="s">
        <v>21</v>
      </c>
      <c r="C472" s="14" t="s">
        <v>19</v>
      </c>
      <c r="D472" s="19">
        <v>36234</v>
      </c>
      <c r="E472" s="19">
        <v>2925</v>
      </c>
      <c r="F472" s="19">
        <v>23835</v>
      </c>
      <c r="G472" s="19">
        <v>9162</v>
      </c>
      <c r="H472" s="19">
        <v>2808</v>
      </c>
      <c r="I472" s="19">
        <v>5631</v>
      </c>
      <c r="J472" s="19">
        <v>3171</v>
      </c>
      <c r="K472" s="19">
        <v>5520</v>
      </c>
      <c r="L472" s="19">
        <v>27603</v>
      </c>
      <c r="M472" s="19">
        <v>8631</v>
      </c>
      <c r="O472" s="29">
        <f t="shared" si="349"/>
        <v>0.10596674274535377</v>
      </c>
      <c r="P472" s="29">
        <f aca="true" t="shared" si="350" ref="P472:P473">_xlfn.IFERROR(F472/($L472),"..")</f>
        <v>0.8634930985762417</v>
      </c>
      <c r="Q472" s="29">
        <f t="shared" si="322"/>
        <v>0.33192044343006194</v>
      </c>
      <c r="R472" s="29">
        <f t="shared" si="323"/>
        <v>0.10172807303553962</v>
      </c>
      <c r="S472" s="29">
        <f t="shared" si="324"/>
        <v>0.20399956526464516</v>
      </c>
      <c r="T472" s="29">
        <f t="shared" si="325"/>
        <v>0.1148788175198348</v>
      </c>
      <c r="U472" s="29">
        <f t="shared" si="326"/>
        <v>0.19997826323225737</v>
      </c>
    </row>
    <row r="473" spans="1:21" ht="14">
      <c r="A473" s="18"/>
      <c r="B473" s="15" t="s">
        <v>22</v>
      </c>
      <c r="C473" s="14" t="s">
        <v>19</v>
      </c>
      <c r="D473" s="20">
        <v>8766</v>
      </c>
      <c r="E473" s="20">
        <v>843</v>
      </c>
      <c r="F473" s="20">
        <v>4806</v>
      </c>
      <c r="G473" s="20">
        <v>2031</v>
      </c>
      <c r="H473" s="20">
        <v>477</v>
      </c>
      <c r="I473" s="20">
        <v>1026</v>
      </c>
      <c r="J473" s="20">
        <v>399</v>
      </c>
      <c r="K473" s="20">
        <v>834</v>
      </c>
      <c r="L473" s="20">
        <v>5874</v>
      </c>
      <c r="M473" s="20">
        <v>2892</v>
      </c>
      <c r="O473" s="29">
        <f>_xlfn.IFERROR(E473/($L473),"..")</f>
        <v>0.1435137895812053</v>
      </c>
      <c r="P473" s="29">
        <f t="shared" si="350"/>
        <v>0.8181818181818182</v>
      </c>
      <c r="Q473" s="29">
        <f t="shared" si="322"/>
        <v>0.34576098059244126</v>
      </c>
      <c r="R473" s="29">
        <f t="shared" si="323"/>
        <v>0.08120531154239019</v>
      </c>
      <c r="S473" s="29">
        <f t="shared" si="324"/>
        <v>0.17466802860061287</v>
      </c>
      <c r="T473" s="29">
        <f t="shared" si="325"/>
        <v>0.067926455566905</v>
      </c>
      <c r="U473" s="29">
        <f t="shared" si="326"/>
        <v>0.14198161389172625</v>
      </c>
    </row>
    <row r="474" spans="1:21" ht="14">
      <c r="A474" s="18"/>
      <c r="B474" s="15" t="s">
        <v>23</v>
      </c>
      <c r="C474" s="14" t="s">
        <v>19</v>
      </c>
      <c r="D474" s="19">
        <v>20124</v>
      </c>
      <c r="E474" s="19">
        <v>996</v>
      </c>
      <c r="F474" s="19">
        <v>14352</v>
      </c>
      <c r="G474" s="19">
        <v>6717</v>
      </c>
      <c r="H474" s="19">
        <v>1914</v>
      </c>
      <c r="I474" s="19">
        <v>3717</v>
      </c>
      <c r="J474" s="19">
        <v>2130</v>
      </c>
      <c r="K474" s="19">
        <v>3372</v>
      </c>
      <c r="L474" s="19">
        <v>15705</v>
      </c>
      <c r="M474" s="19">
        <v>4419</v>
      </c>
      <c r="O474" s="29">
        <f aca="true" t="shared" si="351" ref="O474:O475">_xlfn.IFERROR(E474/($L474),"..")</f>
        <v>0.06341929321872015</v>
      </c>
      <c r="P474" s="29">
        <f>_xlfn.IFERROR(F474/($L474),"..")</f>
        <v>0.9138490926456543</v>
      </c>
      <c r="Q474" s="29">
        <f t="shared" si="322"/>
        <v>0.4276981852913085</v>
      </c>
      <c r="R474" s="29">
        <f t="shared" si="323"/>
        <v>0.1218720152817574</v>
      </c>
      <c r="S474" s="29">
        <f t="shared" si="324"/>
        <v>0.23667621776504297</v>
      </c>
      <c r="T474" s="29">
        <f t="shared" si="325"/>
        <v>0.1356255969436485</v>
      </c>
      <c r="U474" s="29">
        <f t="shared" si="326"/>
        <v>0.21470869149952246</v>
      </c>
    </row>
    <row r="475" spans="1:21" ht="14">
      <c r="A475" s="17"/>
      <c r="B475" s="15" t="s">
        <v>24</v>
      </c>
      <c r="C475" s="14" t="s">
        <v>19</v>
      </c>
      <c r="D475" s="20">
        <v>7344</v>
      </c>
      <c r="E475" s="20">
        <v>1086</v>
      </c>
      <c r="F475" s="20">
        <v>4674</v>
      </c>
      <c r="G475" s="20">
        <v>417</v>
      </c>
      <c r="H475" s="20">
        <v>414</v>
      </c>
      <c r="I475" s="20">
        <v>888</v>
      </c>
      <c r="J475" s="20">
        <v>645</v>
      </c>
      <c r="K475" s="20">
        <v>1317</v>
      </c>
      <c r="L475" s="20">
        <v>6021</v>
      </c>
      <c r="M475" s="20">
        <v>1320</v>
      </c>
      <c r="O475" s="29">
        <f t="shared" si="351"/>
        <v>0.18036870951669157</v>
      </c>
      <c r="P475" s="29">
        <f aca="true" t="shared" si="352" ref="P475:P476">_xlfn.IFERROR(F475/($L475),"..")</f>
        <v>0.776283009466866</v>
      </c>
      <c r="Q475" s="29">
        <f t="shared" si="322"/>
        <v>0.06925759840558046</v>
      </c>
      <c r="R475" s="29">
        <f t="shared" si="323"/>
        <v>0.0687593423019432</v>
      </c>
      <c r="S475" s="29">
        <f t="shared" si="324"/>
        <v>0.1474838066766318</v>
      </c>
      <c r="T475" s="29">
        <f t="shared" si="325"/>
        <v>0.10712506228201295</v>
      </c>
      <c r="U475" s="29">
        <f t="shared" si="326"/>
        <v>0.21873442949676133</v>
      </c>
    </row>
    <row r="476" spans="1:21" ht="14">
      <c r="A476" s="16" t="s">
        <v>141</v>
      </c>
      <c r="B476" s="15" t="s">
        <v>21</v>
      </c>
      <c r="C476" s="14" t="s">
        <v>19</v>
      </c>
      <c r="D476" s="19">
        <v>93000</v>
      </c>
      <c r="E476" s="19">
        <v>8712</v>
      </c>
      <c r="F476" s="19">
        <v>68220</v>
      </c>
      <c r="G476" s="19">
        <v>23574</v>
      </c>
      <c r="H476" s="19">
        <v>5961</v>
      </c>
      <c r="I476" s="19">
        <v>13749</v>
      </c>
      <c r="J476" s="19">
        <v>7533</v>
      </c>
      <c r="K476" s="19">
        <v>13029</v>
      </c>
      <c r="L476" s="19">
        <v>78984</v>
      </c>
      <c r="M476" s="19">
        <v>14016</v>
      </c>
      <c r="O476" s="29">
        <f>_xlfn.IFERROR(E476/($L476),"..")</f>
        <v>0.11030082041932543</v>
      </c>
      <c r="P476" s="29">
        <f t="shared" si="352"/>
        <v>0.8637192342752963</v>
      </c>
      <c r="Q476" s="29">
        <f t="shared" si="322"/>
        <v>0.2984655120024309</v>
      </c>
      <c r="R476" s="29">
        <f t="shared" si="323"/>
        <v>0.07547098146460042</v>
      </c>
      <c r="S476" s="29">
        <f t="shared" si="324"/>
        <v>0.17407323002127012</v>
      </c>
      <c r="T476" s="29">
        <f t="shared" si="325"/>
        <v>0.09537374658158615</v>
      </c>
      <c r="U476" s="29">
        <f t="shared" si="326"/>
        <v>0.16495745973868126</v>
      </c>
    </row>
    <row r="477" spans="1:21" ht="14">
      <c r="A477" s="18"/>
      <c r="B477" s="15" t="s">
        <v>22</v>
      </c>
      <c r="C477" s="14" t="s">
        <v>19</v>
      </c>
      <c r="D477" s="20">
        <v>20004</v>
      </c>
      <c r="E477" s="20">
        <v>2631</v>
      </c>
      <c r="F477" s="20">
        <v>12606</v>
      </c>
      <c r="G477" s="20">
        <v>4230</v>
      </c>
      <c r="H477" s="20">
        <v>786</v>
      </c>
      <c r="I477" s="20">
        <v>2103</v>
      </c>
      <c r="J477" s="20">
        <v>753</v>
      </c>
      <c r="K477" s="20">
        <v>1674</v>
      </c>
      <c r="L477" s="20">
        <v>15759</v>
      </c>
      <c r="M477" s="20">
        <v>4245</v>
      </c>
      <c r="O477" s="29">
        <f aca="true" t="shared" si="353" ref="O477:O478">_xlfn.IFERROR(E477/($L477),"..")</f>
        <v>0.16695221778031602</v>
      </c>
      <c r="P477" s="29">
        <f>_xlfn.IFERROR(F477/($L477),"..")</f>
        <v>0.7999238530363602</v>
      </c>
      <c r="Q477" s="29">
        <f t="shared" si="322"/>
        <v>0.2684180468303826</v>
      </c>
      <c r="R477" s="29">
        <f t="shared" si="323"/>
        <v>0.04987626118408529</v>
      </c>
      <c r="S477" s="29">
        <f t="shared" si="324"/>
        <v>0.13344755377879308</v>
      </c>
      <c r="T477" s="29">
        <f t="shared" si="325"/>
        <v>0.0477822196839901</v>
      </c>
      <c r="U477" s="29">
        <f t="shared" si="326"/>
        <v>0.10622501427755568</v>
      </c>
    </row>
    <row r="478" spans="1:21" ht="14">
      <c r="A478" s="18"/>
      <c r="B478" s="15" t="s">
        <v>23</v>
      </c>
      <c r="C478" s="14" t="s">
        <v>19</v>
      </c>
      <c r="D478" s="19">
        <v>52542</v>
      </c>
      <c r="E478" s="19">
        <v>2736</v>
      </c>
      <c r="F478" s="19">
        <v>42063</v>
      </c>
      <c r="G478" s="19">
        <v>18669</v>
      </c>
      <c r="H478" s="19">
        <v>4089</v>
      </c>
      <c r="I478" s="19">
        <v>9183</v>
      </c>
      <c r="J478" s="19">
        <v>5199</v>
      </c>
      <c r="K478" s="19">
        <v>7911</v>
      </c>
      <c r="L478" s="19">
        <v>45717</v>
      </c>
      <c r="M478" s="19">
        <v>6828</v>
      </c>
      <c r="O478" s="29">
        <f t="shared" si="353"/>
        <v>0.0598464466172321</v>
      </c>
      <c r="P478" s="29">
        <f aca="true" t="shared" si="354" ref="P478:P479">_xlfn.IFERROR(F478/($L478),"..")</f>
        <v>0.9200734956361966</v>
      </c>
      <c r="Q478" s="29">
        <f t="shared" si="322"/>
        <v>0.40836012861736337</v>
      </c>
      <c r="R478" s="29">
        <f t="shared" si="323"/>
        <v>0.08944156440711333</v>
      </c>
      <c r="S478" s="29">
        <f t="shared" si="324"/>
        <v>0.20086619856945995</v>
      </c>
      <c r="T478" s="29">
        <f t="shared" si="325"/>
        <v>0.11372137279349039</v>
      </c>
      <c r="U478" s="29">
        <f t="shared" si="326"/>
        <v>0.17304285058074675</v>
      </c>
    </row>
    <row r="479" spans="1:21" ht="14">
      <c r="A479" s="17"/>
      <c r="B479" s="15" t="s">
        <v>24</v>
      </c>
      <c r="C479" s="14" t="s">
        <v>19</v>
      </c>
      <c r="D479" s="20">
        <v>20454</v>
      </c>
      <c r="E479" s="20">
        <v>3348</v>
      </c>
      <c r="F479" s="20">
        <v>13554</v>
      </c>
      <c r="G479" s="20">
        <v>675</v>
      </c>
      <c r="H479" s="20">
        <v>1086</v>
      </c>
      <c r="I479" s="20">
        <v>2463</v>
      </c>
      <c r="J479" s="20">
        <v>1578</v>
      </c>
      <c r="K479" s="20">
        <v>3444</v>
      </c>
      <c r="L479" s="20">
        <v>17508</v>
      </c>
      <c r="M479" s="20">
        <v>2946</v>
      </c>
      <c r="O479" s="29">
        <f>_xlfn.IFERROR(E479/($L479),"..")</f>
        <v>0.1912268677176148</v>
      </c>
      <c r="P479" s="29">
        <f t="shared" si="354"/>
        <v>0.7741603838245373</v>
      </c>
      <c r="Q479" s="29">
        <f t="shared" si="322"/>
        <v>0.03855380397532557</v>
      </c>
      <c r="R479" s="29">
        <f t="shared" si="323"/>
        <v>0.062028786840301574</v>
      </c>
      <c r="S479" s="29">
        <f t="shared" si="324"/>
        <v>0.14067854694996573</v>
      </c>
      <c r="T479" s="29">
        <f t="shared" si="325"/>
        <v>0.09013022618231666</v>
      </c>
      <c r="U479" s="29">
        <f t="shared" si="326"/>
        <v>0.19671007539410554</v>
      </c>
    </row>
    <row r="480" spans="1:21" ht="14">
      <c r="A480" s="16" t="s">
        <v>142</v>
      </c>
      <c r="B480" s="15" t="s">
        <v>21</v>
      </c>
      <c r="C480" s="14" t="s">
        <v>19</v>
      </c>
      <c r="D480" s="19">
        <v>131361</v>
      </c>
      <c r="E480" s="19">
        <v>11997</v>
      </c>
      <c r="F480" s="19">
        <v>90810</v>
      </c>
      <c r="G480" s="19">
        <v>30837</v>
      </c>
      <c r="H480" s="19">
        <v>8706</v>
      </c>
      <c r="I480" s="19">
        <v>17367</v>
      </c>
      <c r="J480" s="19">
        <v>10416</v>
      </c>
      <c r="K480" s="19">
        <v>16524</v>
      </c>
      <c r="L480" s="19">
        <v>105576</v>
      </c>
      <c r="M480" s="19">
        <v>25785</v>
      </c>
      <c r="O480" s="29">
        <f aca="true" t="shared" si="355" ref="O480:O481">_xlfn.IFERROR(E480/($L480),"..")</f>
        <v>0.11363378040463742</v>
      </c>
      <c r="P480" s="29">
        <f>_xlfn.IFERROR(F480/($L480),"..")</f>
        <v>0.8601386678790635</v>
      </c>
      <c r="Q480" s="29">
        <f t="shared" si="322"/>
        <v>0.29208342805182996</v>
      </c>
      <c r="R480" s="29">
        <f t="shared" si="323"/>
        <v>0.08246192316435554</v>
      </c>
      <c r="S480" s="29">
        <f t="shared" si="324"/>
        <v>0.16449761309388497</v>
      </c>
      <c r="T480" s="29">
        <f t="shared" si="325"/>
        <v>0.09865878608774721</v>
      </c>
      <c r="U480" s="29">
        <f t="shared" si="326"/>
        <v>0.15651284382814276</v>
      </c>
    </row>
    <row r="481" spans="1:21" ht="14">
      <c r="A481" s="18"/>
      <c r="B481" s="15" t="s">
        <v>22</v>
      </c>
      <c r="C481" s="14" t="s">
        <v>19</v>
      </c>
      <c r="D481" s="20">
        <v>29175</v>
      </c>
      <c r="E481" s="20">
        <v>3648</v>
      </c>
      <c r="F481" s="20">
        <v>16137</v>
      </c>
      <c r="G481" s="20">
        <v>5604</v>
      </c>
      <c r="H481" s="20">
        <v>1236</v>
      </c>
      <c r="I481" s="20">
        <v>2697</v>
      </c>
      <c r="J481" s="20">
        <v>1062</v>
      </c>
      <c r="K481" s="20">
        <v>2079</v>
      </c>
      <c r="L481" s="20">
        <v>20490</v>
      </c>
      <c r="M481" s="20">
        <v>8685</v>
      </c>
      <c r="O481" s="29">
        <f t="shared" si="355"/>
        <v>0.1780380673499268</v>
      </c>
      <c r="P481" s="29">
        <f aca="true" t="shared" si="356" ref="P481:P482">_xlfn.IFERROR(F481/($L481),"..")</f>
        <v>0.7875549048316252</v>
      </c>
      <c r="Q481" s="29">
        <f t="shared" si="322"/>
        <v>0.2734992679355783</v>
      </c>
      <c r="R481" s="29">
        <f t="shared" si="323"/>
        <v>0.060322108345534406</v>
      </c>
      <c r="S481" s="29">
        <f t="shared" si="324"/>
        <v>0.13162518301610543</v>
      </c>
      <c r="T481" s="29">
        <f t="shared" si="325"/>
        <v>0.05183016105417277</v>
      </c>
      <c r="U481" s="29">
        <f t="shared" si="326"/>
        <v>0.10146412884333822</v>
      </c>
    </row>
    <row r="482" spans="1:21" ht="14">
      <c r="A482" s="18"/>
      <c r="B482" s="15" t="s">
        <v>23</v>
      </c>
      <c r="C482" s="14" t="s">
        <v>19</v>
      </c>
      <c r="D482" s="19">
        <v>71799</v>
      </c>
      <c r="E482" s="19">
        <v>3801</v>
      </c>
      <c r="F482" s="19">
        <v>54264</v>
      </c>
      <c r="G482" s="19">
        <v>24111</v>
      </c>
      <c r="H482" s="19">
        <v>5844</v>
      </c>
      <c r="I482" s="19">
        <v>11106</v>
      </c>
      <c r="J482" s="19">
        <v>6990</v>
      </c>
      <c r="K482" s="19">
        <v>9588</v>
      </c>
      <c r="L482" s="19">
        <v>59238</v>
      </c>
      <c r="M482" s="19">
        <v>12561</v>
      </c>
      <c r="O482" s="29">
        <f>_xlfn.IFERROR(E482/($L482),"..")</f>
        <v>0.06416489415577839</v>
      </c>
      <c r="P482" s="29">
        <f t="shared" si="356"/>
        <v>0.916033627063709</v>
      </c>
      <c r="Q482" s="29">
        <f t="shared" si="322"/>
        <v>0.40701914311759346</v>
      </c>
      <c r="R482" s="29">
        <f t="shared" si="323"/>
        <v>0.09865289172490631</v>
      </c>
      <c r="S482" s="29">
        <f t="shared" si="324"/>
        <v>0.18748100881191126</v>
      </c>
      <c r="T482" s="29">
        <f t="shared" si="325"/>
        <v>0.11799858199128938</v>
      </c>
      <c r="U482" s="29">
        <f t="shared" si="326"/>
        <v>0.1618555656841892</v>
      </c>
    </row>
    <row r="483" spans="1:21" ht="14">
      <c r="A483" s="17"/>
      <c r="B483" s="15" t="s">
        <v>24</v>
      </c>
      <c r="C483" s="14" t="s">
        <v>19</v>
      </c>
      <c r="D483" s="20">
        <v>30384</v>
      </c>
      <c r="E483" s="20">
        <v>4545</v>
      </c>
      <c r="F483" s="20">
        <v>20409</v>
      </c>
      <c r="G483" s="20">
        <v>1122</v>
      </c>
      <c r="H483" s="20">
        <v>1629</v>
      </c>
      <c r="I483" s="20">
        <v>3570</v>
      </c>
      <c r="J483" s="20">
        <v>2364</v>
      </c>
      <c r="K483" s="20">
        <v>4854</v>
      </c>
      <c r="L483" s="20">
        <v>25845</v>
      </c>
      <c r="M483" s="20">
        <v>4539</v>
      </c>
      <c r="O483" s="29">
        <f aca="true" t="shared" si="357" ref="O483:O484">_xlfn.IFERROR(E483/($L483),"..")</f>
        <v>0.1758560650029019</v>
      </c>
      <c r="P483" s="29">
        <f>_xlfn.IFERROR(F483/($L483),"..")</f>
        <v>0.7896691816598955</v>
      </c>
      <c r="Q483" s="29">
        <f t="shared" si="322"/>
        <v>0.04341265235055136</v>
      </c>
      <c r="R483" s="29">
        <f t="shared" si="323"/>
        <v>0.06302959953569356</v>
      </c>
      <c r="S483" s="29">
        <f t="shared" si="324"/>
        <v>0.13813116656993615</v>
      </c>
      <c r="T483" s="29">
        <f t="shared" si="325"/>
        <v>0.09146836912362159</v>
      </c>
      <c r="U483" s="29">
        <f t="shared" si="326"/>
        <v>0.18781195589088798</v>
      </c>
    </row>
    <row r="484" spans="1:21" ht="14">
      <c r="A484" s="16" t="s">
        <v>143</v>
      </c>
      <c r="B484" s="15" t="s">
        <v>21</v>
      </c>
      <c r="C484" s="14" t="s">
        <v>19</v>
      </c>
      <c r="D484" s="19">
        <v>51531</v>
      </c>
      <c r="E484" s="19">
        <v>4605</v>
      </c>
      <c r="F484" s="19">
        <v>34947</v>
      </c>
      <c r="G484" s="19">
        <v>11103</v>
      </c>
      <c r="H484" s="19">
        <v>3498</v>
      </c>
      <c r="I484" s="19">
        <v>6822</v>
      </c>
      <c r="J484" s="19">
        <v>4458</v>
      </c>
      <c r="K484" s="19">
        <v>7395</v>
      </c>
      <c r="L484" s="19">
        <v>40758</v>
      </c>
      <c r="M484" s="19">
        <v>10776</v>
      </c>
      <c r="O484" s="29">
        <f t="shared" si="357"/>
        <v>0.11298395407036656</v>
      </c>
      <c r="P484" s="29">
        <f aca="true" t="shared" si="358" ref="P484:P485">_xlfn.IFERROR(F484/($L484),"..")</f>
        <v>0.8574267628441042</v>
      </c>
      <c r="Q484" s="29">
        <f t="shared" si="322"/>
        <v>0.2724127778595613</v>
      </c>
      <c r="R484" s="29">
        <f t="shared" si="323"/>
        <v>0.0858236419843957</v>
      </c>
      <c r="S484" s="29">
        <f t="shared" si="324"/>
        <v>0.16737818342411306</v>
      </c>
      <c r="T484" s="29">
        <f t="shared" si="325"/>
        <v>0.1093773001619314</v>
      </c>
      <c r="U484" s="29">
        <f t="shared" si="326"/>
        <v>0.18143677314882967</v>
      </c>
    </row>
    <row r="485" spans="1:21" ht="14">
      <c r="A485" s="18"/>
      <c r="B485" s="15" t="s">
        <v>22</v>
      </c>
      <c r="C485" s="14" t="s">
        <v>19</v>
      </c>
      <c r="D485" s="20">
        <v>11142</v>
      </c>
      <c r="E485" s="20">
        <v>1293</v>
      </c>
      <c r="F485" s="20">
        <v>6156</v>
      </c>
      <c r="G485" s="20">
        <v>2283</v>
      </c>
      <c r="H485" s="20">
        <v>510</v>
      </c>
      <c r="I485" s="20">
        <v>1134</v>
      </c>
      <c r="J485" s="20">
        <v>405</v>
      </c>
      <c r="K485" s="20">
        <v>960</v>
      </c>
      <c r="L485" s="20">
        <v>7734</v>
      </c>
      <c r="M485" s="20">
        <v>3408</v>
      </c>
      <c r="O485" s="29">
        <f>_xlfn.IFERROR(E485/($L485),"..")</f>
        <v>0.16718386346004654</v>
      </c>
      <c r="P485" s="29">
        <f t="shared" si="358"/>
        <v>0.7959658650116369</v>
      </c>
      <c r="Q485" s="29">
        <f t="shared" si="322"/>
        <v>0.2951900698215671</v>
      </c>
      <c r="R485" s="29">
        <f t="shared" si="323"/>
        <v>0.06594259115593483</v>
      </c>
      <c r="S485" s="29">
        <f t="shared" si="324"/>
        <v>0.1466252909231963</v>
      </c>
      <c r="T485" s="29">
        <f t="shared" si="325"/>
        <v>0.05236617532971296</v>
      </c>
      <c r="U485" s="29">
        <f t="shared" si="326"/>
        <v>0.12412723041117145</v>
      </c>
    </row>
    <row r="486" spans="1:21" ht="14">
      <c r="A486" s="18"/>
      <c r="B486" s="15" t="s">
        <v>23</v>
      </c>
      <c r="C486" s="14" t="s">
        <v>19</v>
      </c>
      <c r="D486" s="19">
        <v>27807</v>
      </c>
      <c r="E486" s="19">
        <v>1497</v>
      </c>
      <c r="F486" s="19">
        <v>20538</v>
      </c>
      <c r="G486" s="19">
        <v>8388</v>
      </c>
      <c r="H486" s="19">
        <v>2310</v>
      </c>
      <c r="I486" s="19">
        <v>4527</v>
      </c>
      <c r="J486" s="19">
        <v>2958</v>
      </c>
      <c r="K486" s="19">
        <v>4179</v>
      </c>
      <c r="L486" s="19">
        <v>22515</v>
      </c>
      <c r="M486" s="19">
        <v>5295</v>
      </c>
      <c r="O486" s="29">
        <f aca="true" t="shared" si="359" ref="O486:O487">_xlfn.IFERROR(E486/($L486),"..")</f>
        <v>0.0664890073284477</v>
      </c>
      <c r="P486" s="29">
        <f>_xlfn.IFERROR(F486/($L486),"..")</f>
        <v>0.9121918720852765</v>
      </c>
      <c r="Q486" s="29">
        <f t="shared" si="322"/>
        <v>0.3725516322451699</v>
      </c>
      <c r="R486" s="29">
        <f t="shared" si="323"/>
        <v>0.10259826782145237</v>
      </c>
      <c r="S486" s="29">
        <f t="shared" si="324"/>
        <v>0.2010659560293138</v>
      </c>
      <c r="T486" s="29">
        <f t="shared" si="325"/>
        <v>0.13137908061292472</v>
      </c>
      <c r="U486" s="29">
        <f t="shared" si="326"/>
        <v>0.18560959360426382</v>
      </c>
    </row>
    <row r="487" spans="1:21" ht="14">
      <c r="A487" s="17"/>
      <c r="B487" s="15" t="s">
        <v>24</v>
      </c>
      <c r="C487" s="14" t="s">
        <v>19</v>
      </c>
      <c r="D487" s="20">
        <v>12579</v>
      </c>
      <c r="E487" s="20">
        <v>1815</v>
      </c>
      <c r="F487" s="20">
        <v>8253</v>
      </c>
      <c r="G487" s="20">
        <v>429</v>
      </c>
      <c r="H487" s="20">
        <v>678</v>
      </c>
      <c r="I487" s="20">
        <v>1164</v>
      </c>
      <c r="J487" s="20">
        <v>1092</v>
      </c>
      <c r="K487" s="20">
        <v>2253</v>
      </c>
      <c r="L487" s="20">
        <v>10506</v>
      </c>
      <c r="M487" s="20">
        <v>2070</v>
      </c>
      <c r="O487" s="29">
        <f t="shared" si="359"/>
        <v>0.17275842375785266</v>
      </c>
      <c r="P487" s="29">
        <f aca="true" t="shared" si="360" ref="P487:P488">_xlfn.IFERROR(F487/($L487),"..")</f>
        <v>0.7855511136493433</v>
      </c>
      <c r="Q487" s="29">
        <f t="shared" si="322"/>
        <v>0.04083380925185608</v>
      </c>
      <c r="R487" s="29">
        <f t="shared" si="323"/>
        <v>0.06453455168475157</v>
      </c>
      <c r="S487" s="29">
        <f t="shared" si="324"/>
        <v>0.11079383209594518</v>
      </c>
      <c r="T487" s="29">
        <f t="shared" si="325"/>
        <v>0.10394060536836093</v>
      </c>
      <c r="U487" s="29">
        <f t="shared" si="326"/>
        <v>0.21444888635065676</v>
      </c>
    </row>
    <row r="488" spans="1:21" ht="14">
      <c r="A488" s="16" t="s">
        <v>144</v>
      </c>
      <c r="B488" s="15" t="s">
        <v>21</v>
      </c>
      <c r="C488" s="14" t="s">
        <v>19</v>
      </c>
      <c r="D488" s="19">
        <v>140388</v>
      </c>
      <c r="E488" s="19">
        <v>13803</v>
      </c>
      <c r="F488" s="19">
        <v>101946</v>
      </c>
      <c r="G488" s="19">
        <v>33159</v>
      </c>
      <c r="H488" s="19">
        <v>9336</v>
      </c>
      <c r="I488" s="19">
        <v>18720</v>
      </c>
      <c r="J488" s="19">
        <v>11208</v>
      </c>
      <c r="K488" s="19">
        <v>19770</v>
      </c>
      <c r="L488" s="19">
        <v>118884</v>
      </c>
      <c r="M488" s="19">
        <v>21507</v>
      </c>
      <c r="O488" s="29">
        <f>_xlfn.IFERROR(E488/($L488),"..")</f>
        <v>0.11610477440193802</v>
      </c>
      <c r="P488" s="29">
        <f t="shared" si="360"/>
        <v>0.8575249823357222</v>
      </c>
      <c r="Q488" s="29">
        <f t="shared" si="322"/>
        <v>0.2789189461996568</v>
      </c>
      <c r="R488" s="29">
        <f t="shared" si="323"/>
        <v>0.07853033208842233</v>
      </c>
      <c r="S488" s="29">
        <f t="shared" si="324"/>
        <v>0.15746441909760775</v>
      </c>
      <c r="T488" s="29">
        <f t="shared" si="325"/>
        <v>0.0942767739981831</v>
      </c>
      <c r="U488" s="29">
        <f t="shared" si="326"/>
        <v>0.1662965579893005</v>
      </c>
    </row>
    <row r="489" spans="1:21" ht="14">
      <c r="A489" s="18"/>
      <c r="B489" s="15" t="s">
        <v>22</v>
      </c>
      <c r="C489" s="14" t="s">
        <v>19</v>
      </c>
      <c r="D489" s="20">
        <v>35463</v>
      </c>
      <c r="E489" s="20">
        <v>4779</v>
      </c>
      <c r="F489" s="20">
        <v>22641</v>
      </c>
      <c r="G489" s="20">
        <v>6717</v>
      </c>
      <c r="H489" s="20">
        <v>1458</v>
      </c>
      <c r="I489" s="20">
        <v>3630</v>
      </c>
      <c r="J489" s="20">
        <v>1392</v>
      </c>
      <c r="K489" s="20">
        <v>3222</v>
      </c>
      <c r="L489" s="20">
        <v>28272</v>
      </c>
      <c r="M489" s="20">
        <v>7191</v>
      </c>
      <c r="O489" s="29">
        <f aca="true" t="shared" si="361" ref="O489:O490">_xlfn.IFERROR(E489/($L489),"..")</f>
        <v>0.1690365025466893</v>
      </c>
      <c r="P489" s="29">
        <f>_xlfn.IFERROR(F489/($L489),"..")</f>
        <v>0.8008276740237691</v>
      </c>
      <c r="Q489" s="29">
        <f t="shared" si="322"/>
        <v>0.2375848896434635</v>
      </c>
      <c r="R489" s="29">
        <f t="shared" si="323"/>
        <v>0.051570458404074704</v>
      </c>
      <c r="S489" s="29">
        <f t="shared" si="324"/>
        <v>0.1283955857385399</v>
      </c>
      <c r="T489" s="29">
        <f t="shared" si="325"/>
        <v>0.04923599320882852</v>
      </c>
      <c r="U489" s="29">
        <f t="shared" si="326"/>
        <v>0.11396434634974534</v>
      </c>
    </row>
    <row r="490" spans="1:21" ht="14">
      <c r="A490" s="18"/>
      <c r="B490" s="15" t="s">
        <v>23</v>
      </c>
      <c r="C490" s="14" t="s">
        <v>19</v>
      </c>
      <c r="D490" s="19">
        <v>73803</v>
      </c>
      <c r="E490" s="19">
        <v>4194</v>
      </c>
      <c r="F490" s="19">
        <v>58218</v>
      </c>
      <c r="G490" s="19">
        <v>25431</v>
      </c>
      <c r="H490" s="19">
        <v>6186</v>
      </c>
      <c r="I490" s="19">
        <v>11856</v>
      </c>
      <c r="J490" s="19">
        <v>7299</v>
      </c>
      <c r="K490" s="19">
        <v>11061</v>
      </c>
      <c r="L490" s="19">
        <v>63741</v>
      </c>
      <c r="M490" s="19">
        <v>10062</v>
      </c>
      <c r="O490" s="29">
        <f t="shared" si="361"/>
        <v>0.06579752435637973</v>
      </c>
      <c r="P490" s="29">
        <f aca="true" t="shared" si="362" ref="P490:P491">_xlfn.IFERROR(F490/($L490),"..")</f>
        <v>0.9133524732903469</v>
      </c>
      <c r="Q490" s="29">
        <f t="shared" si="322"/>
        <v>0.3989739727961595</v>
      </c>
      <c r="R490" s="29">
        <f t="shared" si="323"/>
        <v>0.09704899515225679</v>
      </c>
      <c r="S490" s="29">
        <f t="shared" si="324"/>
        <v>0.18600272979714783</v>
      </c>
      <c r="T490" s="29">
        <f t="shared" si="325"/>
        <v>0.11451028380477243</v>
      </c>
      <c r="U490" s="29">
        <f t="shared" si="326"/>
        <v>0.17353038075963664</v>
      </c>
    </row>
    <row r="491" spans="1:21" ht="14">
      <c r="A491" s="17"/>
      <c r="B491" s="15" t="s">
        <v>24</v>
      </c>
      <c r="C491" s="14" t="s">
        <v>19</v>
      </c>
      <c r="D491" s="20">
        <v>31122</v>
      </c>
      <c r="E491" s="20">
        <v>4830</v>
      </c>
      <c r="F491" s="20">
        <v>21090</v>
      </c>
      <c r="G491" s="20">
        <v>1014</v>
      </c>
      <c r="H491" s="20">
        <v>1695</v>
      </c>
      <c r="I491" s="20">
        <v>3231</v>
      </c>
      <c r="J491" s="20">
        <v>2520</v>
      </c>
      <c r="K491" s="20">
        <v>5481</v>
      </c>
      <c r="L491" s="20">
        <v>26871</v>
      </c>
      <c r="M491" s="20">
        <v>4248</v>
      </c>
      <c r="O491" s="29">
        <f>_xlfn.IFERROR(E491/($L491),"..")</f>
        <v>0.1797476833761304</v>
      </c>
      <c r="P491" s="29">
        <f t="shared" si="362"/>
        <v>0.7848610025678241</v>
      </c>
      <c r="Q491" s="29">
        <f t="shared" si="322"/>
        <v>0.03773584905660377</v>
      </c>
      <c r="R491" s="29">
        <f t="shared" si="323"/>
        <v>0.0630791559673998</v>
      </c>
      <c r="S491" s="29">
        <f t="shared" si="324"/>
        <v>0.12024115217148598</v>
      </c>
      <c r="T491" s="29">
        <f t="shared" si="325"/>
        <v>0.0937814000223289</v>
      </c>
      <c r="U491" s="29">
        <f t="shared" si="326"/>
        <v>0.20397454504856538</v>
      </c>
    </row>
    <row r="492" spans="1:21" ht="14">
      <c r="A492" s="16" t="s">
        <v>145</v>
      </c>
      <c r="B492" s="15" t="s">
        <v>21</v>
      </c>
      <c r="C492" s="14" t="s">
        <v>19</v>
      </c>
      <c r="D492" s="19">
        <v>118818</v>
      </c>
      <c r="E492" s="19">
        <v>10683</v>
      </c>
      <c r="F492" s="19">
        <v>87738</v>
      </c>
      <c r="G492" s="19">
        <v>31698</v>
      </c>
      <c r="H492" s="19">
        <v>7941</v>
      </c>
      <c r="I492" s="19">
        <v>15705</v>
      </c>
      <c r="J492" s="19">
        <v>8766</v>
      </c>
      <c r="K492" s="19">
        <v>15696</v>
      </c>
      <c r="L492" s="19">
        <v>100833</v>
      </c>
      <c r="M492" s="19">
        <v>17982</v>
      </c>
      <c r="O492" s="29">
        <f aca="true" t="shared" si="363" ref="O492:O493">_xlfn.IFERROR(E492/($L492),"..")</f>
        <v>0.10594745767754604</v>
      </c>
      <c r="P492" s="29">
        <f>_xlfn.IFERROR(F492/($L492),"..")</f>
        <v>0.870131802088602</v>
      </c>
      <c r="Q492" s="29">
        <f t="shared" si="322"/>
        <v>0.3143613697896522</v>
      </c>
      <c r="R492" s="29">
        <f t="shared" si="323"/>
        <v>0.07875397935199786</v>
      </c>
      <c r="S492" s="29">
        <f t="shared" si="324"/>
        <v>0.15575258100026776</v>
      </c>
      <c r="T492" s="29">
        <f t="shared" si="325"/>
        <v>0.08693582458123829</v>
      </c>
      <c r="U492" s="29">
        <f t="shared" si="326"/>
        <v>0.15566332450685788</v>
      </c>
    </row>
    <row r="493" spans="1:21" ht="14">
      <c r="A493" s="18"/>
      <c r="B493" s="15" t="s">
        <v>22</v>
      </c>
      <c r="C493" s="14" t="s">
        <v>19</v>
      </c>
      <c r="D493" s="20">
        <v>28845</v>
      </c>
      <c r="E493" s="20">
        <v>3837</v>
      </c>
      <c r="F493" s="20">
        <v>18090</v>
      </c>
      <c r="G493" s="20">
        <v>5301</v>
      </c>
      <c r="H493" s="20">
        <v>1185</v>
      </c>
      <c r="I493" s="20">
        <v>2778</v>
      </c>
      <c r="J493" s="20">
        <v>1044</v>
      </c>
      <c r="K493" s="20">
        <v>2658</v>
      </c>
      <c r="L493" s="20">
        <v>22665</v>
      </c>
      <c r="M493" s="20">
        <v>6180</v>
      </c>
      <c r="O493" s="29">
        <f t="shared" si="363"/>
        <v>0.16929185969556584</v>
      </c>
      <c r="P493" s="29">
        <f aca="true" t="shared" si="364" ref="P493:P494">_xlfn.IFERROR(F493/($L493),"..")</f>
        <v>0.7981469225678358</v>
      </c>
      <c r="Q493" s="29">
        <f t="shared" si="322"/>
        <v>0.23388484447385838</v>
      </c>
      <c r="R493" s="29">
        <f t="shared" si="323"/>
        <v>0.05228325612177366</v>
      </c>
      <c r="S493" s="29">
        <f t="shared" si="324"/>
        <v>0.12256783587028458</v>
      </c>
      <c r="T493" s="29">
        <f t="shared" si="325"/>
        <v>0.04606221045665122</v>
      </c>
      <c r="U493" s="29">
        <f t="shared" si="326"/>
        <v>0.11727332892124422</v>
      </c>
    </row>
    <row r="494" spans="1:21" ht="14">
      <c r="A494" s="18"/>
      <c r="B494" s="15" t="s">
        <v>23</v>
      </c>
      <c r="C494" s="14" t="s">
        <v>19</v>
      </c>
      <c r="D494" s="19">
        <v>69141</v>
      </c>
      <c r="E494" s="19">
        <v>3837</v>
      </c>
      <c r="F494" s="19">
        <v>55209</v>
      </c>
      <c r="G494" s="19">
        <v>25293</v>
      </c>
      <c r="H494" s="19">
        <v>5556</v>
      </c>
      <c r="I494" s="19">
        <v>10011</v>
      </c>
      <c r="J494" s="19">
        <v>5991</v>
      </c>
      <c r="K494" s="19">
        <v>9717</v>
      </c>
      <c r="L494" s="19">
        <v>60162</v>
      </c>
      <c r="M494" s="19">
        <v>8979</v>
      </c>
      <c r="O494" s="29">
        <f>_xlfn.IFERROR(E494/($L494),"..")</f>
        <v>0.06377779994016157</v>
      </c>
      <c r="P494" s="29">
        <f t="shared" si="364"/>
        <v>0.9176722848309564</v>
      </c>
      <c r="Q494" s="29">
        <f t="shared" si="322"/>
        <v>0.4204148798244739</v>
      </c>
      <c r="R494" s="29">
        <f t="shared" si="323"/>
        <v>0.0923506532362621</v>
      </c>
      <c r="S494" s="29">
        <f t="shared" si="324"/>
        <v>0.16640071806123466</v>
      </c>
      <c r="T494" s="29">
        <f t="shared" si="325"/>
        <v>0.0995811309464446</v>
      </c>
      <c r="U494" s="29">
        <f t="shared" si="326"/>
        <v>0.16151391243642166</v>
      </c>
    </row>
    <row r="495" spans="1:21" ht="14">
      <c r="A495" s="17"/>
      <c r="B495" s="15" t="s">
        <v>24</v>
      </c>
      <c r="C495" s="14" t="s">
        <v>19</v>
      </c>
      <c r="D495" s="20">
        <v>20832</v>
      </c>
      <c r="E495" s="20">
        <v>3012</v>
      </c>
      <c r="F495" s="20">
        <v>14436</v>
      </c>
      <c r="G495" s="20">
        <v>1107</v>
      </c>
      <c r="H495" s="20">
        <v>1200</v>
      </c>
      <c r="I495" s="20">
        <v>2916</v>
      </c>
      <c r="J495" s="20">
        <v>1731</v>
      </c>
      <c r="K495" s="20">
        <v>3321</v>
      </c>
      <c r="L495" s="20">
        <v>18006</v>
      </c>
      <c r="M495" s="20">
        <v>2826</v>
      </c>
      <c r="O495" s="29">
        <f aca="true" t="shared" si="365" ref="O495:O496">_xlfn.IFERROR(E495/($L495),"..")</f>
        <v>0.16727757414195268</v>
      </c>
      <c r="P495" s="29">
        <f>_xlfn.IFERROR(F495/($L495),"..")</f>
        <v>0.801732755748084</v>
      </c>
      <c r="Q495" s="29">
        <f t="shared" si="322"/>
        <v>0.06147950683105632</v>
      </c>
      <c r="R495" s="29">
        <f t="shared" si="323"/>
        <v>0.06664445184938354</v>
      </c>
      <c r="S495" s="29">
        <f t="shared" si="324"/>
        <v>0.161946017994002</v>
      </c>
      <c r="T495" s="29">
        <f t="shared" si="325"/>
        <v>0.09613462179273576</v>
      </c>
      <c r="U495" s="29">
        <f t="shared" si="326"/>
        <v>0.18443852049316894</v>
      </c>
    </row>
    <row r="496" spans="1:21" ht="14">
      <c r="A496" s="16" t="s">
        <v>146</v>
      </c>
      <c r="B496" s="15" t="s">
        <v>21</v>
      </c>
      <c r="C496" s="14" t="s">
        <v>19</v>
      </c>
      <c r="D496" s="19">
        <v>250050</v>
      </c>
      <c r="E496" s="19">
        <v>21171</v>
      </c>
      <c r="F496" s="19">
        <v>192102</v>
      </c>
      <c r="G496" s="19">
        <v>61011</v>
      </c>
      <c r="H496" s="19">
        <v>14484</v>
      </c>
      <c r="I496" s="19">
        <v>28929</v>
      </c>
      <c r="J496" s="19">
        <v>17442</v>
      </c>
      <c r="K496" s="19">
        <v>37611</v>
      </c>
      <c r="L496" s="19">
        <v>218112</v>
      </c>
      <c r="M496" s="19">
        <v>31938</v>
      </c>
      <c r="O496" s="29">
        <f t="shared" si="365"/>
        <v>0.09706481073943662</v>
      </c>
      <c r="P496" s="29">
        <f aca="true" t="shared" si="366" ref="P496:P497">_xlfn.IFERROR(F496/($L496),"..")</f>
        <v>0.8807493397887324</v>
      </c>
      <c r="Q496" s="29">
        <f t="shared" si="322"/>
        <v>0.279723261443662</v>
      </c>
      <c r="R496" s="29">
        <f t="shared" si="323"/>
        <v>0.06640625</v>
      </c>
      <c r="S496" s="29">
        <f t="shared" si="324"/>
        <v>0.13263369278169015</v>
      </c>
      <c r="T496" s="29">
        <f t="shared" si="325"/>
        <v>0.07996808978873239</v>
      </c>
      <c r="U496" s="29">
        <f t="shared" si="326"/>
        <v>0.17243893045774647</v>
      </c>
    </row>
    <row r="497" spans="1:21" ht="14">
      <c r="A497" s="18"/>
      <c r="B497" s="15" t="s">
        <v>22</v>
      </c>
      <c r="C497" s="14" t="s">
        <v>19</v>
      </c>
      <c r="D497" s="20">
        <v>72198</v>
      </c>
      <c r="E497" s="20">
        <v>9162</v>
      </c>
      <c r="F497" s="20">
        <v>49095</v>
      </c>
      <c r="G497" s="20">
        <v>7995</v>
      </c>
      <c r="H497" s="20">
        <v>2283</v>
      </c>
      <c r="I497" s="20">
        <v>5112</v>
      </c>
      <c r="J497" s="20">
        <v>2211</v>
      </c>
      <c r="K497" s="20">
        <v>7710</v>
      </c>
      <c r="L497" s="20">
        <v>59838</v>
      </c>
      <c r="M497" s="20">
        <v>12360</v>
      </c>
      <c r="O497" s="29">
        <f>_xlfn.IFERROR(E497/($L497),"..")</f>
        <v>0.15311340619673117</v>
      </c>
      <c r="P497" s="29">
        <f t="shared" si="366"/>
        <v>0.8204652561917176</v>
      </c>
      <c r="Q497" s="29">
        <f t="shared" si="322"/>
        <v>0.13361074902236036</v>
      </c>
      <c r="R497" s="29">
        <f t="shared" si="323"/>
        <v>0.038153013135465756</v>
      </c>
      <c r="S497" s="29">
        <f t="shared" si="324"/>
        <v>0.08543066278953174</v>
      </c>
      <c r="T497" s="29">
        <f t="shared" si="325"/>
        <v>0.03694976436378221</v>
      </c>
      <c r="U497" s="29">
        <f t="shared" si="326"/>
        <v>0.12884788930111302</v>
      </c>
    </row>
    <row r="498" spans="1:21" ht="14">
      <c r="A498" s="18"/>
      <c r="B498" s="15" t="s">
        <v>23</v>
      </c>
      <c r="C498" s="14" t="s">
        <v>19</v>
      </c>
      <c r="D498" s="19">
        <v>138153</v>
      </c>
      <c r="E498" s="19">
        <v>6753</v>
      </c>
      <c r="F498" s="19">
        <v>114111</v>
      </c>
      <c r="G498" s="19">
        <v>50961</v>
      </c>
      <c r="H498" s="19">
        <v>9900</v>
      </c>
      <c r="I498" s="19">
        <v>17871</v>
      </c>
      <c r="J498" s="19">
        <v>11583</v>
      </c>
      <c r="K498" s="19">
        <v>22140</v>
      </c>
      <c r="L498" s="19">
        <v>123048</v>
      </c>
      <c r="M498" s="19">
        <v>15108</v>
      </c>
      <c r="O498" s="29">
        <f aca="true" t="shared" si="367" ref="O498:O499">_xlfn.IFERROR(E498/($L498),"..")</f>
        <v>0.054881022040179445</v>
      </c>
      <c r="P498" s="29">
        <f>_xlfn.IFERROR(F498/($L498),"..")</f>
        <v>0.9273698069046226</v>
      </c>
      <c r="Q498" s="29">
        <f t="shared" si="322"/>
        <v>0.41415545153110983</v>
      </c>
      <c r="R498" s="29">
        <f t="shared" si="323"/>
        <v>0.08045640725570509</v>
      </c>
      <c r="S498" s="29">
        <f t="shared" si="324"/>
        <v>0.1452360054612834</v>
      </c>
      <c r="T498" s="29">
        <f t="shared" si="325"/>
        <v>0.09413399648917496</v>
      </c>
      <c r="U498" s="29">
        <f t="shared" si="326"/>
        <v>0.17992978349912228</v>
      </c>
    </row>
    <row r="499" spans="1:21" ht="14">
      <c r="A499" s="17"/>
      <c r="B499" s="15" t="s">
        <v>24</v>
      </c>
      <c r="C499" s="14" t="s">
        <v>19</v>
      </c>
      <c r="D499" s="20">
        <v>39699</v>
      </c>
      <c r="E499" s="20">
        <v>5256</v>
      </c>
      <c r="F499" s="20">
        <v>28896</v>
      </c>
      <c r="G499" s="20">
        <v>2058</v>
      </c>
      <c r="H499" s="20">
        <v>2301</v>
      </c>
      <c r="I499" s="20">
        <v>5940</v>
      </c>
      <c r="J499" s="20">
        <v>3648</v>
      </c>
      <c r="K499" s="20">
        <v>7761</v>
      </c>
      <c r="L499" s="20">
        <v>35229</v>
      </c>
      <c r="M499" s="20">
        <v>4470</v>
      </c>
      <c r="O499" s="29">
        <f t="shared" si="367"/>
        <v>0.14919526526441285</v>
      </c>
      <c r="P499" s="29">
        <f aca="true" t="shared" si="368" ref="P499:P500">_xlfn.IFERROR(F499/($L499),"..")</f>
        <v>0.8202333304947629</v>
      </c>
      <c r="Q499" s="29">
        <f t="shared" si="322"/>
        <v>0.05841778080558631</v>
      </c>
      <c r="R499" s="29">
        <f t="shared" si="323"/>
        <v>0.06531550711061909</v>
      </c>
      <c r="S499" s="29">
        <f t="shared" si="324"/>
        <v>0.16861108745635697</v>
      </c>
      <c r="T499" s="29">
        <f t="shared" si="325"/>
        <v>0.10355105169036873</v>
      </c>
      <c r="U499" s="29">
        <f t="shared" si="326"/>
        <v>0.22030145618666439</v>
      </c>
    </row>
    <row r="500" spans="1:21" ht="14">
      <c r="A500" s="16" t="s">
        <v>147</v>
      </c>
      <c r="B500" s="15" t="s">
        <v>21</v>
      </c>
      <c r="C500" s="14" t="s">
        <v>19</v>
      </c>
      <c r="D500" s="19">
        <v>36702</v>
      </c>
      <c r="E500" s="19">
        <v>3051</v>
      </c>
      <c r="F500" s="19">
        <v>27033</v>
      </c>
      <c r="G500" s="19">
        <v>8421</v>
      </c>
      <c r="H500" s="19">
        <v>2343</v>
      </c>
      <c r="I500" s="19">
        <v>5187</v>
      </c>
      <c r="J500" s="19">
        <v>3216</v>
      </c>
      <c r="K500" s="19">
        <v>5448</v>
      </c>
      <c r="L500" s="19">
        <v>30825</v>
      </c>
      <c r="M500" s="19">
        <v>5877</v>
      </c>
      <c r="O500" s="29">
        <f>_xlfn.IFERROR(E500/($L500),"..")</f>
        <v>0.09897810218978102</v>
      </c>
      <c r="P500" s="29">
        <f t="shared" si="368"/>
        <v>0.8769829683698297</v>
      </c>
      <c r="Q500" s="29">
        <f t="shared" si="322"/>
        <v>0.2731873479318735</v>
      </c>
      <c r="R500" s="29">
        <f t="shared" si="323"/>
        <v>0.07600973236009732</v>
      </c>
      <c r="S500" s="29">
        <f t="shared" si="324"/>
        <v>0.16827250608272507</v>
      </c>
      <c r="T500" s="29">
        <f t="shared" si="325"/>
        <v>0.104330900243309</v>
      </c>
      <c r="U500" s="29">
        <f t="shared" si="326"/>
        <v>0.1767396593673966</v>
      </c>
    </row>
    <row r="501" spans="1:21" ht="14">
      <c r="A501" s="18"/>
      <c r="B501" s="15" t="s">
        <v>22</v>
      </c>
      <c r="C501" s="14" t="s">
        <v>19</v>
      </c>
      <c r="D501" s="20">
        <v>6966</v>
      </c>
      <c r="E501" s="20">
        <v>843</v>
      </c>
      <c r="F501" s="20">
        <v>4275</v>
      </c>
      <c r="G501" s="20">
        <v>1491</v>
      </c>
      <c r="H501" s="20">
        <v>300</v>
      </c>
      <c r="I501" s="20">
        <v>723</v>
      </c>
      <c r="J501" s="20">
        <v>273</v>
      </c>
      <c r="K501" s="20">
        <v>516</v>
      </c>
      <c r="L501" s="20">
        <v>5280</v>
      </c>
      <c r="M501" s="20">
        <v>1683</v>
      </c>
      <c r="O501" s="29">
        <f aca="true" t="shared" si="369" ref="O501:O502">_xlfn.IFERROR(E501/($L501),"..")</f>
        <v>0.15965909090909092</v>
      </c>
      <c r="P501" s="29">
        <f>_xlfn.IFERROR(F501/($L501),"..")</f>
        <v>0.8096590909090909</v>
      </c>
      <c r="Q501" s="29">
        <f aca="true" t="shared" si="370" ref="Q501:Q553">_xlfn.IFERROR(G501/($L501),"..")</f>
        <v>0.28238636363636366</v>
      </c>
      <c r="R501" s="29">
        <f aca="true" t="shared" si="371" ref="R501:R553">_xlfn.IFERROR(H501/($L501),"..")</f>
        <v>0.056818181818181816</v>
      </c>
      <c r="S501" s="29">
        <f aca="true" t="shared" si="372" ref="S501:S553">_xlfn.IFERROR(I501/($L501),"..")</f>
        <v>0.13693181818181818</v>
      </c>
      <c r="T501" s="29">
        <f aca="true" t="shared" si="373" ref="T501:T553">_xlfn.IFERROR(J501/($L501),"..")</f>
        <v>0.051704545454545454</v>
      </c>
      <c r="U501" s="29">
        <f aca="true" t="shared" si="374" ref="U501:U553">_xlfn.IFERROR(K501/($L501),"..")</f>
        <v>0.09772727272727273</v>
      </c>
    </row>
    <row r="502" spans="1:21" ht="14">
      <c r="A502" s="18"/>
      <c r="B502" s="15" t="s">
        <v>23</v>
      </c>
      <c r="C502" s="14" t="s">
        <v>19</v>
      </c>
      <c r="D502" s="19">
        <v>19995</v>
      </c>
      <c r="E502" s="19">
        <v>897</v>
      </c>
      <c r="F502" s="19">
        <v>15984</v>
      </c>
      <c r="G502" s="19">
        <v>6582</v>
      </c>
      <c r="H502" s="19">
        <v>1539</v>
      </c>
      <c r="I502" s="19">
        <v>3321</v>
      </c>
      <c r="J502" s="19">
        <v>2121</v>
      </c>
      <c r="K502" s="19">
        <v>3075</v>
      </c>
      <c r="L502" s="19">
        <v>17181</v>
      </c>
      <c r="M502" s="19">
        <v>2814</v>
      </c>
      <c r="O502" s="29">
        <f t="shared" si="369"/>
        <v>0.05220883534136546</v>
      </c>
      <c r="P502" s="29">
        <f aca="true" t="shared" si="375" ref="P502:P503">_xlfn.IFERROR(F502/($L502),"..")</f>
        <v>0.930330015715034</v>
      </c>
      <c r="Q502" s="29">
        <f t="shared" si="370"/>
        <v>0.3830976078225947</v>
      </c>
      <c r="R502" s="29">
        <f t="shared" si="371"/>
        <v>0.08957569408067051</v>
      </c>
      <c r="S502" s="29">
        <f t="shared" si="372"/>
        <v>0.1932949188056574</v>
      </c>
      <c r="T502" s="29">
        <f t="shared" si="373"/>
        <v>0.12345032303125546</v>
      </c>
      <c r="U502" s="29">
        <f t="shared" si="374"/>
        <v>0.178976776671905</v>
      </c>
    </row>
    <row r="503" spans="1:21" ht="14">
      <c r="A503" s="17"/>
      <c r="B503" s="15" t="s">
        <v>24</v>
      </c>
      <c r="C503" s="14" t="s">
        <v>19</v>
      </c>
      <c r="D503" s="20">
        <v>9744</v>
      </c>
      <c r="E503" s="20">
        <v>1311</v>
      </c>
      <c r="F503" s="20">
        <v>6771</v>
      </c>
      <c r="G503" s="20">
        <v>348</v>
      </c>
      <c r="H503" s="20">
        <v>507</v>
      </c>
      <c r="I503" s="20">
        <v>1143</v>
      </c>
      <c r="J503" s="20">
        <v>822</v>
      </c>
      <c r="K503" s="20">
        <v>1860</v>
      </c>
      <c r="L503" s="20">
        <v>8364</v>
      </c>
      <c r="M503" s="20">
        <v>1377</v>
      </c>
      <c r="O503" s="29">
        <f>_xlfn.IFERROR(E503/($L503),"..")</f>
        <v>0.1567431850789096</v>
      </c>
      <c r="P503" s="29">
        <f t="shared" si="375"/>
        <v>0.8095408895265424</v>
      </c>
      <c r="Q503" s="29">
        <f t="shared" si="370"/>
        <v>0.04160688665710186</v>
      </c>
      <c r="R503" s="29">
        <f t="shared" si="371"/>
        <v>0.06061692969870875</v>
      </c>
      <c r="S503" s="29">
        <f t="shared" si="372"/>
        <v>0.1366571018651363</v>
      </c>
      <c r="T503" s="29">
        <f t="shared" si="373"/>
        <v>0.09827833572453372</v>
      </c>
      <c r="U503" s="29">
        <f t="shared" si="374"/>
        <v>0.2223816355810617</v>
      </c>
    </row>
    <row r="504" spans="1:21" ht="14">
      <c r="A504" s="16" t="s">
        <v>148</v>
      </c>
      <c r="B504" s="15" t="s">
        <v>21</v>
      </c>
      <c r="C504" s="14" t="s">
        <v>19</v>
      </c>
      <c r="D504" s="19">
        <v>123792</v>
      </c>
      <c r="E504" s="19">
        <v>10701</v>
      </c>
      <c r="F504" s="19">
        <v>92562</v>
      </c>
      <c r="G504" s="19">
        <v>28608</v>
      </c>
      <c r="H504" s="19">
        <v>7425</v>
      </c>
      <c r="I504" s="19">
        <v>15999</v>
      </c>
      <c r="J504" s="19">
        <v>9927</v>
      </c>
      <c r="K504" s="19">
        <v>18345</v>
      </c>
      <c r="L504" s="19">
        <v>105756</v>
      </c>
      <c r="M504" s="19">
        <v>18036</v>
      </c>
      <c r="O504" s="29">
        <f aca="true" t="shared" si="376" ref="O504:O505">_xlfn.IFERROR(E504/($L504),"..")</f>
        <v>0.10118574832633609</v>
      </c>
      <c r="P504" s="29">
        <f>_xlfn.IFERROR(F504/($L504),"..")</f>
        <v>0.8752411210711449</v>
      </c>
      <c r="Q504" s="29">
        <f t="shared" si="370"/>
        <v>0.27050947463973674</v>
      </c>
      <c r="R504" s="29">
        <f t="shared" si="371"/>
        <v>0.07020878248042664</v>
      </c>
      <c r="S504" s="29">
        <f t="shared" si="372"/>
        <v>0.15128219675479404</v>
      </c>
      <c r="T504" s="29">
        <f t="shared" si="373"/>
        <v>0.09386701463746738</v>
      </c>
      <c r="U504" s="29">
        <f t="shared" si="374"/>
        <v>0.1734653353001248</v>
      </c>
    </row>
    <row r="505" spans="1:21" ht="14">
      <c r="A505" s="18"/>
      <c r="B505" s="15" t="s">
        <v>22</v>
      </c>
      <c r="C505" s="14" t="s">
        <v>19</v>
      </c>
      <c r="D505" s="20">
        <v>23253</v>
      </c>
      <c r="E505" s="20">
        <v>3318</v>
      </c>
      <c r="F505" s="20">
        <v>14349</v>
      </c>
      <c r="G505" s="20">
        <v>4236</v>
      </c>
      <c r="H505" s="20">
        <v>798</v>
      </c>
      <c r="I505" s="20">
        <v>2052</v>
      </c>
      <c r="J505" s="20">
        <v>777</v>
      </c>
      <c r="K505" s="20">
        <v>1935</v>
      </c>
      <c r="L505" s="20">
        <v>18216</v>
      </c>
      <c r="M505" s="20">
        <v>5034</v>
      </c>
      <c r="O505" s="29">
        <f t="shared" si="376"/>
        <v>0.18214756258234518</v>
      </c>
      <c r="P505" s="29">
        <f aca="true" t="shared" si="377" ref="P505:P506">_xlfn.IFERROR(F505/($L505),"..")</f>
        <v>0.7877140974967062</v>
      </c>
      <c r="Q505" s="29">
        <f t="shared" si="370"/>
        <v>0.23254281949934125</v>
      </c>
      <c r="R505" s="29">
        <f t="shared" si="371"/>
        <v>0.04380764163372859</v>
      </c>
      <c r="S505" s="29">
        <f t="shared" si="372"/>
        <v>0.11264822134387352</v>
      </c>
      <c r="T505" s="29">
        <f t="shared" si="373"/>
        <v>0.042654808959156784</v>
      </c>
      <c r="U505" s="29">
        <f t="shared" si="374"/>
        <v>0.10622529644268774</v>
      </c>
    </row>
    <row r="506" spans="1:21" ht="14">
      <c r="A506" s="18"/>
      <c r="B506" s="15" t="s">
        <v>23</v>
      </c>
      <c r="C506" s="14" t="s">
        <v>19</v>
      </c>
      <c r="D506" s="19">
        <v>69174</v>
      </c>
      <c r="E506" s="19">
        <v>3198</v>
      </c>
      <c r="F506" s="19">
        <v>56004</v>
      </c>
      <c r="G506" s="19">
        <v>23397</v>
      </c>
      <c r="H506" s="19">
        <v>4944</v>
      </c>
      <c r="I506" s="19">
        <v>10398</v>
      </c>
      <c r="J506" s="19">
        <v>6591</v>
      </c>
      <c r="K506" s="19">
        <v>10563</v>
      </c>
      <c r="L506" s="19">
        <v>60264</v>
      </c>
      <c r="M506" s="19">
        <v>8910</v>
      </c>
      <c r="O506" s="29">
        <f>_xlfn.IFERROR(E506/($L506),"..")</f>
        <v>0.05306650736758264</v>
      </c>
      <c r="P506" s="29">
        <f t="shared" si="377"/>
        <v>0.9293110314615691</v>
      </c>
      <c r="Q506" s="29">
        <f t="shared" si="370"/>
        <v>0.3882417363600159</v>
      </c>
      <c r="R506" s="29">
        <f t="shared" si="371"/>
        <v>0.08203902827558741</v>
      </c>
      <c r="S506" s="29">
        <f t="shared" si="372"/>
        <v>0.17254082039028276</v>
      </c>
      <c r="T506" s="29">
        <f t="shared" si="373"/>
        <v>0.10936877737953007</v>
      </c>
      <c r="U506" s="29">
        <f t="shared" si="374"/>
        <v>0.17527877339705297</v>
      </c>
    </row>
    <row r="507" spans="1:21" ht="14">
      <c r="A507" s="17"/>
      <c r="B507" s="15" t="s">
        <v>24</v>
      </c>
      <c r="C507" s="14" t="s">
        <v>19</v>
      </c>
      <c r="D507" s="20">
        <v>31365</v>
      </c>
      <c r="E507" s="20">
        <v>4188</v>
      </c>
      <c r="F507" s="20">
        <v>22209</v>
      </c>
      <c r="G507" s="20">
        <v>978</v>
      </c>
      <c r="H507" s="20">
        <v>1680</v>
      </c>
      <c r="I507" s="20">
        <v>3549</v>
      </c>
      <c r="J507" s="20">
        <v>2559</v>
      </c>
      <c r="K507" s="20">
        <v>5847</v>
      </c>
      <c r="L507" s="20">
        <v>27273</v>
      </c>
      <c r="M507" s="20">
        <v>4089</v>
      </c>
      <c r="O507" s="29">
        <f aca="true" t="shared" si="378" ref="O507:O508">_xlfn.IFERROR(E507/($L507),"..")</f>
        <v>0.15355846441535584</v>
      </c>
      <c r="P507" s="29">
        <f>_xlfn.IFERROR(F507/($L507),"..")</f>
        <v>0.8143218567814322</v>
      </c>
      <c r="Q507" s="29">
        <f t="shared" si="370"/>
        <v>0.03585964140358596</v>
      </c>
      <c r="R507" s="29">
        <f t="shared" si="371"/>
        <v>0.06159938400615994</v>
      </c>
      <c r="S507" s="29">
        <f t="shared" si="372"/>
        <v>0.13012869871301286</v>
      </c>
      <c r="T507" s="29">
        <f t="shared" si="373"/>
        <v>0.0938290617093829</v>
      </c>
      <c r="U507" s="29">
        <f t="shared" si="374"/>
        <v>0.2143878561214388</v>
      </c>
    </row>
    <row r="508" spans="1:21" ht="14">
      <c r="A508" s="16" t="s">
        <v>149</v>
      </c>
      <c r="B508" s="15" t="s">
        <v>21</v>
      </c>
      <c r="C508" s="14" t="s">
        <v>19</v>
      </c>
      <c r="D508" s="19">
        <v>25974</v>
      </c>
      <c r="E508" s="19">
        <v>2325</v>
      </c>
      <c r="F508" s="19">
        <v>18672</v>
      </c>
      <c r="G508" s="19">
        <v>5358</v>
      </c>
      <c r="H508" s="19">
        <v>1683</v>
      </c>
      <c r="I508" s="19">
        <v>3456</v>
      </c>
      <c r="J508" s="19">
        <v>2361</v>
      </c>
      <c r="K508" s="19">
        <v>4212</v>
      </c>
      <c r="L508" s="19">
        <v>21591</v>
      </c>
      <c r="M508" s="19">
        <v>4383</v>
      </c>
      <c r="O508" s="29">
        <f t="shared" si="378"/>
        <v>0.10768375712102266</v>
      </c>
      <c r="P508" s="29">
        <f aca="true" t="shared" si="379" ref="P508:P509">_xlfn.IFERROR(F508/($L508),"..")</f>
        <v>0.8648047797693483</v>
      </c>
      <c r="Q508" s="29">
        <f t="shared" si="370"/>
        <v>0.24815895512018896</v>
      </c>
      <c r="R508" s="29">
        <f t="shared" si="371"/>
        <v>0.0779491454772822</v>
      </c>
      <c r="S508" s="29">
        <f t="shared" si="372"/>
        <v>0.16006669445602334</v>
      </c>
      <c r="T508" s="29">
        <f t="shared" si="373"/>
        <v>0.10935111852160623</v>
      </c>
      <c r="U508" s="29">
        <f t="shared" si="374"/>
        <v>0.19508128386827844</v>
      </c>
    </row>
    <row r="509" spans="1:21" ht="14">
      <c r="A509" s="18"/>
      <c r="B509" s="15" t="s">
        <v>22</v>
      </c>
      <c r="C509" s="14" t="s">
        <v>19</v>
      </c>
      <c r="D509" s="20">
        <v>4920</v>
      </c>
      <c r="E509" s="20">
        <v>609</v>
      </c>
      <c r="F509" s="20">
        <v>3075</v>
      </c>
      <c r="G509" s="20">
        <v>1038</v>
      </c>
      <c r="H509" s="20">
        <v>222</v>
      </c>
      <c r="I509" s="20">
        <v>516</v>
      </c>
      <c r="J509" s="20">
        <v>204</v>
      </c>
      <c r="K509" s="20">
        <v>510</v>
      </c>
      <c r="L509" s="20">
        <v>3822</v>
      </c>
      <c r="M509" s="20">
        <v>1098</v>
      </c>
      <c r="O509" s="29">
        <f>_xlfn.IFERROR(E509/($L509),"..")</f>
        <v>0.15934065934065933</v>
      </c>
      <c r="P509" s="29">
        <f t="shared" si="379"/>
        <v>0.804552590266876</v>
      </c>
      <c r="Q509" s="29">
        <f t="shared" si="370"/>
        <v>0.271585557299843</v>
      </c>
      <c r="R509" s="29">
        <f t="shared" si="371"/>
        <v>0.058084772370486655</v>
      </c>
      <c r="S509" s="29">
        <f t="shared" si="372"/>
        <v>0.13500784929356358</v>
      </c>
      <c r="T509" s="29">
        <f t="shared" si="373"/>
        <v>0.05337519623233909</v>
      </c>
      <c r="U509" s="29">
        <f t="shared" si="374"/>
        <v>0.13343799058084774</v>
      </c>
    </row>
    <row r="510" spans="1:21" ht="14">
      <c r="A510" s="18"/>
      <c r="B510" s="15" t="s">
        <v>23</v>
      </c>
      <c r="C510" s="14" t="s">
        <v>19</v>
      </c>
      <c r="D510" s="19">
        <v>14853</v>
      </c>
      <c r="E510" s="19">
        <v>795</v>
      </c>
      <c r="F510" s="19">
        <v>11511</v>
      </c>
      <c r="G510" s="19">
        <v>4161</v>
      </c>
      <c r="H510" s="19">
        <v>1131</v>
      </c>
      <c r="I510" s="19">
        <v>2367</v>
      </c>
      <c r="J510" s="19">
        <v>1665</v>
      </c>
      <c r="K510" s="19">
        <v>2706</v>
      </c>
      <c r="L510" s="19">
        <v>12591</v>
      </c>
      <c r="M510" s="19">
        <v>2262</v>
      </c>
      <c r="O510" s="29">
        <f aca="true" t="shared" si="380" ref="O510:O511">_xlfn.IFERROR(E510/($L510),"..")</f>
        <v>0.06314033833690731</v>
      </c>
      <c r="P510" s="29">
        <f>_xlfn.IFERROR(F510/($L510),"..")</f>
        <v>0.9142244460328807</v>
      </c>
      <c r="Q510" s="29">
        <f t="shared" si="370"/>
        <v>0.330474148201096</v>
      </c>
      <c r="R510" s="29">
        <f t="shared" si="371"/>
        <v>0.0898260662377889</v>
      </c>
      <c r="S510" s="29">
        <f t="shared" si="372"/>
        <v>0.1879914224446033</v>
      </c>
      <c r="T510" s="29">
        <f t="shared" si="373"/>
        <v>0.1322373123659757</v>
      </c>
      <c r="U510" s="29">
        <f t="shared" si="374"/>
        <v>0.2149154157731713</v>
      </c>
    </row>
    <row r="511" spans="1:21" ht="14">
      <c r="A511" s="17"/>
      <c r="B511" s="15" t="s">
        <v>24</v>
      </c>
      <c r="C511" s="14" t="s">
        <v>19</v>
      </c>
      <c r="D511" s="20">
        <v>6204</v>
      </c>
      <c r="E511" s="20">
        <v>921</v>
      </c>
      <c r="F511" s="20">
        <v>4083</v>
      </c>
      <c r="G511" s="20">
        <v>156</v>
      </c>
      <c r="H511" s="20">
        <v>333</v>
      </c>
      <c r="I511" s="20">
        <v>573</v>
      </c>
      <c r="J511" s="20">
        <v>489</v>
      </c>
      <c r="K511" s="20">
        <v>996</v>
      </c>
      <c r="L511" s="20">
        <v>5181</v>
      </c>
      <c r="M511" s="20">
        <v>1023</v>
      </c>
      <c r="O511" s="29">
        <f>_xlfn.IFERROR(E511/($L511),"..")</f>
        <v>0.1777649102489867</v>
      </c>
      <c r="P511" s="29">
        <f aca="true" t="shared" si="381" ref="P511:P512">_xlfn.IFERROR(F511/($L511),"..")</f>
        <v>0.7880718008106543</v>
      </c>
      <c r="Q511" s="29">
        <f t="shared" si="370"/>
        <v>0.030110017371163866</v>
      </c>
      <c r="R511" s="29">
        <f t="shared" si="371"/>
        <v>0.06427330631152287</v>
      </c>
      <c r="S511" s="29">
        <f t="shared" si="372"/>
        <v>0.11059640995946729</v>
      </c>
      <c r="T511" s="29">
        <f t="shared" si="373"/>
        <v>0.09438332368268675</v>
      </c>
      <c r="U511" s="29">
        <f t="shared" si="374"/>
        <v>0.1922408801389693</v>
      </c>
    </row>
    <row r="512" spans="1:21" ht="14">
      <c r="A512" s="16" t="s">
        <v>150</v>
      </c>
      <c r="B512" s="15" t="s">
        <v>21</v>
      </c>
      <c r="C512" s="14" t="s">
        <v>19</v>
      </c>
      <c r="D512" s="19">
        <v>441087</v>
      </c>
      <c r="E512" s="19">
        <v>42786</v>
      </c>
      <c r="F512" s="19">
        <v>329754</v>
      </c>
      <c r="G512" s="19">
        <v>107010</v>
      </c>
      <c r="H512" s="19">
        <v>24492</v>
      </c>
      <c r="I512" s="19">
        <v>54672</v>
      </c>
      <c r="J512" s="19">
        <v>30825</v>
      </c>
      <c r="K512" s="19">
        <v>55089</v>
      </c>
      <c r="L512" s="19">
        <v>381204</v>
      </c>
      <c r="M512" s="19">
        <v>59886</v>
      </c>
      <c r="O512" s="29">
        <f>_xlfn.IFERROR(E512/($L512),"..")</f>
        <v>0.11223911606383984</v>
      </c>
      <c r="P512" s="29">
        <f t="shared" si="381"/>
        <v>0.8650328957723423</v>
      </c>
      <c r="Q512" s="29">
        <f t="shared" si="370"/>
        <v>0.2807158371895363</v>
      </c>
      <c r="R512" s="29">
        <f t="shared" si="371"/>
        <v>0.0642490634935625</v>
      </c>
      <c r="S512" s="29">
        <f t="shared" si="372"/>
        <v>0.14341927157112727</v>
      </c>
      <c r="T512" s="29">
        <f t="shared" si="373"/>
        <v>0.08086221550665786</v>
      </c>
      <c r="U512" s="29">
        <f t="shared" si="374"/>
        <v>0.14451317404854094</v>
      </c>
    </row>
    <row r="513" spans="1:21" ht="14">
      <c r="A513" s="18"/>
      <c r="B513" s="15" t="s">
        <v>22</v>
      </c>
      <c r="C513" s="14" t="s">
        <v>19</v>
      </c>
      <c r="D513" s="20">
        <v>111957</v>
      </c>
      <c r="E513" s="20">
        <v>16251</v>
      </c>
      <c r="F513" s="20">
        <v>72387</v>
      </c>
      <c r="G513" s="20">
        <v>15843</v>
      </c>
      <c r="H513" s="20">
        <v>3228</v>
      </c>
      <c r="I513" s="20">
        <v>8517</v>
      </c>
      <c r="J513" s="20">
        <v>3414</v>
      </c>
      <c r="K513" s="20">
        <v>9630</v>
      </c>
      <c r="L513" s="20">
        <v>91320</v>
      </c>
      <c r="M513" s="20">
        <v>20637</v>
      </c>
      <c r="O513" s="29">
        <f aca="true" t="shared" si="382" ref="O513:O514">_xlfn.IFERROR(E513/($L513),"..")</f>
        <v>0.17795663600525624</v>
      </c>
      <c r="P513" s="29">
        <f>_xlfn.IFERROR(F513/($L513),"..")</f>
        <v>0.7926741130091984</v>
      </c>
      <c r="Q513" s="29">
        <f t="shared" si="370"/>
        <v>0.17348883048620237</v>
      </c>
      <c r="R513" s="29">
        <f t="shared" si="371"/>
        <v>0.03534822601839684</v>
      </c>
      <c r="S513" s="29">
        <f t="shared" si="372"/>
        <v>0.09326544021024967</v>
      </c>
      <c r="T513" s="29">
        <f t="shared" si="373"/>
        <v>0.0373850197109067</v>
      </c>
      <c r="U513" s="29">
        <f t="shared" si="374"/>
        <v>0.10545335085413929</v>
      </c>
    </row>
    <row r="514" spans="1:21" ht="14">
      <c r="A514" s="18"/>
      <c r="B514" s="15" t="s">
        <v>23</v>
      </c>
      <c r="C514" s="14" t="s">
        <v>19</v>
      </c>
      <c r="D514" s="19">
        <v>246159</v>
      </c>
      <c r="E514" s="19">
        <v>13986</v>
      </c>
      <c r="F514" s="19">
        <v>199689</v>
      </c>
      <c r="G514" s="19">
        <v>87807</v>
      </c>
      <c r="H514" s="19">
        <v>16806</v>
      </c>
      <c r="I514" s="19">
        <v>34608</v>
      </c>
      <c r="J514" s="19">
        <v>20688</v>
      </c>
      <c r="K514" s="19">
        <v>32079</v>
      </c>
      <c r="L514" s="19">
        <v>217413</v>
      </c>
      <c r="M514" s="19">
        <v>28749</v>
      </c>
      <c r="O514" s="29">
        <f t="shared" si="382"/>
        <v>0.06432917994784121</v>
      </c>
      <c r="P514" s="29">
        <f aca="true" t="shared" si="383" ref="P514:P515">_xlfn.IFERROR(F514/($L514),"..")</f>
        <v>0.918477735921955</v>
      </c>
      <c r="Q514" s="29">
        <f t="shared" si="370"/>
        <v>0.40387189358502024</v>
      </c>
      <c r="R514" s="29">
        <f t="shared" si="371"/>
        <v>0.07729988547142995</v>
      </c>
      <c r="S514" s="29">
        <f t="shared" si="372"/>
        <v>0.15918091374480828</v>
      </c>
      <c r="T514" s="29">
        <f t="shared" si="373"/>
        <v>0.09515530350071062</v>
      </c>
      <c r="U514" s="29">
        <f t="shared" si="374"/>
        <v>0.1475486746422707</v>
      </c>
    </row>
    <row r="515" spans="1:21" ht="14">
      <c r="A515" s="17"/>
      <c r="B515" s="15" t="s">
        <v>24</v>
      </c>
      <c r="C515" s="14" t="s">
        <v>19</v>
      </c>
      <c r="D515" s="20">
        <v>82968</v>
      </c>
      <c r="E515" s="20">
        <v>12549</v>
      </c>
      <c r="F515" s="20">
        <v>57678</v>
      </c>
      <c r="G515" s="20">
        <v>3360</v>
      </c>
      <c r="H515" s="20">
        <v>4455</v>
      </c>
      <c r="I515" s="20">
        <v>11547</v>
      </c>
      <c r="J515" s="20">
        <v>6723</v>
      </c>
      <c r="K515" s="20">
        <v>13380</v>
      </c>
      <c r="L515" s="20">
        <v>72468</v>
      </c>
      <c r="M515" s="20">
        <v>10500</v>
      </c>
      <c r="O515" s="29">
        <f>_xlfn.IFERROR(E515/($L515),"..")</f>
        <v>0.17316608710051332</v>
      </c>
      <c r="P515" s="29">
        <f t="shared" si="383"/>
        <v>0.7959099188607386</v>
      </c>
      <c r="Q515" s="29">
        <f t="shared" si="370"/>
        <v>0.04636529226693161</v>
      </c>
      <c r="R515" s="29">
        <f t="shared" si="371"/>
        <v>0.06147540983606557</v>
      </c>
      <c r="S515" s="29">
        <f t="shared" si="372"/>
        <v>0.15933929458519622</v>
      </c>
      <c r="T515" s="29">
        <f t="shared" si="373"/>
        <v>0.0927719821162444</v>
      </c>
      <c r="U515" s="29">
        <f t="shared" si="374"/>
        <v>0.18463321742010266</v>
      </c>
    </row>
    <row r="516" spans="1:21" ht="14">
      <c r="A516" s="16" t="s">
        <v>151</v>
      </c>
      <c r="B516" s="15" t="s">
        <v>21</v>
      </c>
      <c r="C516" s="14" t="s">
        <v>19</v>
      </c>
      <c r="D516" s="19">
        <v>48525</v>
      </c>
      <c r="E516" s="19">
        <v>4701</v>
      </c>
      <c r="F516" s="19">
        <v>36480</v>
      </c>
      <c r="G516" s="19">
        <v>10653</v>
      </c>
      <c r="H516" s="19">
        <v>2826</v>
      </c>
      <c r="I516" s="19">
        <v>6138</v>
      </c>
      <c r="J516" s="19">
        <v>3888</v>
      </c>
      <c r="K516" s="19">
        <v>7116</v>
      </c>
      <c r="L516" s="19">
        <v>42273</v>
      </c>
      <c r="M516" s="19">
        <v>6252</v>
      </c>
      <c r="O516" s="29">
        <f aca="true" t="shared" si="384" ref="O516:O517">_xlfn.IFERROR(E516/($L516),"..")</f>
        <v>0.11120573415655383</v>
      </c>
      <c r="P516" s="29">
        <f>_xlfn.IFERROR(F516/($L516),"..")</f>
        <v>0.8629621744375843</v>
      </c>
      <c r="Q516" s="29">
        <f t="shared" si="370"/>
        <v>0.2520048257753176</v>
      </c>
      <c r="R516" s="29">
        <f t="shared" si="371"/>
        <v>0.06685118160527996</v>
      </c>
      <c r="S516" s="29">
        <f t="shared" si="372"/>
        <v>0.1451990632318501</v>
      </c>
      <c r="T516" s="29">
        <f t="shared" si="373"/>
        <v>0.09197360017032148</v>
      </c>
      <c r="U516" s="29">
        <f t="shared" si="374"/>
        <v>0.16833439784259457</v>
      </c>
    </row>
    <row r="517" spans="1:21" ht="14">
      <c r="A517" s="18"/>
      <c r="B517" s="15" t="s">
        <v>22</v>
      </c>
      <c r="C517" s="14" t="s">
        <v>19</v>
      </c>
      <c r="D517" s="20">
        <v>9723</v>
      </c>
      <c r="E517" s="20">
        <v>1347</v>
      </c>
      <c r="F517" s="20">
        <v>6351</v>
      </c>
      <c r="G517" s="20">
        <v>1860</v>
      </c>
      <c r="H517" s="20">
        <v>291</v>
      </c>
      <c r="I517" s="20">
        <v>858</v>
      </c>
      <c r="J517" s="20">
        <v>351</v>
      </c>
      <c r="K517" s="20">
        <v>687</v>
      </c>
      <c r="L517" s="20">
        <v>7932</v>
      </c>
      <c r="M517" s="20">
        <v>1794</v>
      </c>
      <c r="O517" s="29">
        <f t="shared" si="384"/>
        <v>0.16981845688350983</v>
      </c>
      <c r="P517" s="29">
        <f aca="true" t="shared" si="385" ref="P517:P518">_xlfn.IFERROR(F517/($L517),"..")</f>
        <v>0.8006807866868382</v>
      </c>
      <c r="Q517" s="29">
        <f t="shared" si="370"/>
        <v>0.2344931921331316</v>
      </c>
      <c r="R517" s="29">
        <f t="shared" si="371"/>
        <v>0.03668683812405446</v>
      </c>
      <c r="S517" s="29">
        <f t="shared" si="372"/>
        <v>0.10816944024205749</v>
      </c>
      <c r="T517" s="29">
        <f t="shared" si="373"/>
        <v>0.044251134644478066</v>
      </c>
      <c r="U517" s="29">
        <f t="shared" si="374"/>
        <v>0.08661119515885023</v>
      </c>
    </row>
    <row r="518" spans="1:21" ht="14">
      <c r="A518" s="18"/>
      <c r="B518" s="15" t="s">
        <v>23</v>
      </c>
      <c r="C518" s="14" t="s">
        <v>19</v>
      </c>
      <c r="D518" s="19">
        <v>26097</v>
      </c>
      <c r="E518" s="19">
        <v>1458</v>
      </c>
      <c r="F518" s="19">
        <v>21309</v>
      </c>
      <c r="G518" s="19">
        <v>8478</v>
      </c>
      <c r="H518" s="19">
        <v>1833</v>
      </c>
      <c r="I518" s="19">
        <v>3999</v>
      </c>
      <c r="J518" s="19">
        <v>2490</v>
      </c>
      <c r="K518" s="19">
        <v>4053</v>
      </c>
      <c r="L518" s="19">
        <v>23220</v>
      </c>
      <c r="M518" s="19">
        <v>2877</v>
      </c>
      <c r="O518" s="29">
        <f>_xlfn.IFERROR(E518/($L518),"..")</f>
        <v>0.06279069767441861</v>
      </c>
      <c r="P518" s="29">
        <f t="shared" si="385"/>
        <v>0.9177002583979328</v>
      </c>
      <c r="Q518" s="29">
        <f t="shared" si="370"/>
        <v>0.36511627906976746</v>
      </c>
      <c r="R518" s="29">
        <f t="shared" si="371"/>
        <v>0.0789405684754522</v>
      </c>
      <c r="S518" s="29">
        <f t="shared" si="372"/>
        <v>0.17222222222222222</v>
      </c>
      <c r="T518" s="29">
        <f t="shared" si="373"/>
        <v>0.10723514211886305</v>
      </c>
      <c r="U518" s="29">
        <f t="shared" si="374"/>
        <v>0.17454780361757105</v>
      </c>
    </row>
    <row r="519" spans="1:21" ht="14">
      <c r="A519" s="17"/>
      <c r="B519" s="15" t="s">
        <v>24</v>
      </c>
      <c r="C519" s="14" t="s">
        <v>19</v>
      </c>
      <c r="D519" s="20">
        <v>12705</v>
      </c>
      <c r="E519" s="20">
        <v>1896</v>
      </c>
      <c r="F519" s="20">
        <v>8823</v>
      </c>
      <c r="G519" s="20">
        <v>318</v>
      </c>
      <c r="H519" s="20">
        <v>702</v>
      </c>
      <c r="I519" s="20">
        <v>1278</v>
      </c>
      <c r="J519" s="20">
        <v>1044</v>
      </c>
      <c r="K519" s="20">
        <v>2373</v>
      </c>
      <c r="L519" s="20">
        <v>11124</v>
      </c>
      <c r="M519" s="20">
        <v>1584</v>
      </c>
      <c r="O519" s="29">
        <f aca="true" t="shared" si="386" ref="O519:O520">_xlfn.IFERROR(E519/($L519),"..")</f>
        <v>0.1704422869471413</v>
      </c>
      <c r="P519" s="29">
        <f>_xlfn.IFERROR(F519/($L519),"..")</f>
        <v>0.7931499460625674</v>
      </c>
      <c r="Q519" s="29">
        <f t="shared" si="370"/>
        <v>0.028586839266450916</v>
      </c>
      <c r="R519" s="29">
        <f t="shared" si="371"/>
        <v>0.06310679611650485</v>
      </c>
      <c r="S519" s="29">
        <f t="shared" si="372"/>
        <v>0.11488673139158576</v>
      </c>
      <c r="T519" s="29">
        <f t="shared" si="373"/>
        <v>0.09385113268608414</v>
      </c>
      <c r="U519" s="29">
        <f t="shared" si="374"/>
        <v>0.2133225458468177</v>
      </c>
    </row>
    <row r="520" spans="1:21" ht="14">
      <c r="A520" s="16" t="s">
        <v>152</v>
      </c>
      <c r="B520" s="15" t="s">
        <v>21</v>
      </c>
      <c r="C520" s="14" t="s">
        <v>19</v>
      </c>
      <c r="D520" s="19">
        <v>267375</v>
      </c>
      <c r="E520" s="19">
        <v>25863</v>
      </c>
      <c r="F520" s="19">
        <v>197475</v>
      </c>
      <c r="G520" s="19">
        <v>60285</v>
      </c>
      <c r="H520" s="19">
        <v>14670</v>
      </c>
      <c r="I520" s="19">
        <v>33945</v>
      </c>
      <c r="J520" s="19">
        <v>19338</v>
      </c>
      <c r="K520" s="19">
        <v>40089</v>
      </c>
      <c r="L520" s="19">
        <v>229140</v>
      </c>
      <c r="M520" s="19">
        <v>38235</v>
      </c>
      <c r="O520" s="29">
        <f t="shared" si="386"/>
        <v>0.11286986122021471</v>
      </c>
      <c r="P520" s="29">
        <f aca="true" t="shared" si="387" ref="P520:P521">_xlfn.IFERROR(F520/($L520),"..")</f>
        <v>0.861809374181723</v>
      </c>
      <c r="Q520" s="29">
        <f t="shared" si="370"/>
        <v>0.26309243257397225</v>
      </c>
      <c r="R520" s="29">
        <f t="shared" si="371"/>
        <v>0.06402199528672427</v>
      </c>
      <c r="S520" s="29">
        <f t="shared" si="372"/>
        <v>0.14814087457449593</v>
      </c>
      <c r="T520" s="29">
        <f t="shared" si="373"/>
        <v>0.08439382037182508</v>
      </c>
      <c r="U520" s="29">
        <f t="shared" si="374"/>
        <v>0.1749541764859911</v>
      </c>
    </row>
    <row r="521" spans="1:21" ht="14">
      <c r="A521" s="18"/>
      <c r="B521" s="15" t="s">
        <v>22</v>
      </c>
      <c r="C521" s="14" t="s">
        <v>19</v>
      </c>
      <c r="D521" s="20">
        <v>69372</v>
      </c>
      <c r="E521" s="20">
        <v>9954</v>
      </c>
      <c r="F521" s="20">
        <v>44226</v>
      </c>
      <c r="G521" s="20">
        <v>9474</v>
      </c>
      <c r="H521" s="20">
        <v>1986</v>
      </c>
      <c r="I521" s="20">
        <v>5445</v>
      </c>
      <c r="J521" s="20">
        <v>2139</v>
      </c>
      <c r="K521" s="20">
        <v>6939</v>
      </c>
      <c r="L521" s="20">
        <v>55893</v>
      </c>
      <c r="M521" s="20">
        <v>13476</v>
      </c>
      <c r="O521" s="29">
        <f>_xlfn.IFERROR(E521/($L521),"..")</f>
        <v>0.1780902796414578</v>
      </c>
      <c r="P521" s="29">
        <f t="shared" si="387"/>
        <v>0.7912618753690086</v>
      </c>
      <c r="Q521" s="29">
        <f t="shared" si="370"/>
        <v>0.169502442166282</v>
      </c>
      <c r="R521" s="29">
        <f t="shared" si="371"/>
        <v>0.0355321775535398</v>
      </c>
      <c r="S521" s="29">
        <f t="shared" si="372"/>
        <v>0.09741828135902528</v>
      </c>
      <c r="T521" s="29">
        <f t="shared" si="373"/>
        <v>0.03826955074875208</v>
      </c>
      <c r="U521" s="29">
        <f t="shared" si="374"/>
        <v>0.1241479255005099</v>
      </c>
    </row>
    <row r="522" spans="1:21" ht="14">
      <c r="A522" s="18"/>
      <c r="B522" s="15" t="s">
        <v>23</v>
      </c>
      <c r="C522" s="14" t="s">
        <v>19</v>
      </c>
      <c r="D522" s="19">
        <v>144042</v>
      </c>
      <c r="E522" s="19">
        <v>7668</v>
      </c>
      <c r="F522" s="19">
        <v>116247</v>
      </c>
      <c r="G522" s="19">
        <v>49209</v>
      </c>
      <c r="H522" s="19">
        <v>9810</v>
      </c>
      <c r="I522" s="19">
        <v>22272</v>
      </c>
      <c r="J522" s="19">
        <v>12972</v>
      </c>
      <c r="K522" s="19">
        <v>23325</v>
      </c>
      <c r="L522" s="19">
        <v>126423</v>
      </c>
      <c r="M522" s="19">
        <v>17622</v>
      </c>
      <c r="O522" s="29">
        <f aca="true" t="shared" si="388" ref="O522:O523">_xlfn.IFERROR(E522/($L522),"..")</f>
        <v>0.060653520324624476</v>
      </c>
      <c r="P522" s="29">
        <f>_xlfn.IFERROR(F522/($L522),"..")</f>
        <v>0.9195083173156783</v>
      </c>
      <c r="Q522" s="29">
        <f t="shared" si="370"/>
        <v>0.3892408818015709</v>
      </c>
      <c r="R522" s="29">
        <f t="shared" si="371"/>
        <v>0.07759663985192568</v>
      </c>
      <c r="S522" s="29">
        <f t="shared" si="372"/>
        <v>0.17617047530908142</v>
      </c>
      <c r="T522" s="29">
        <f t="shared" si="373"/>
        <v>0.1026079115350846</v>
      </c>
      <c r="U522" s="29">
        <f t="shared" si="374"/>
        <v>0.1844996559170404</v>
      </c>
    </row>
    <row r="523" spans="1:21" ht="14">
      <c r="A523" s="17"/>
      <c r="B523" s="15" t="s">
        <v>24</v>
      </c>
      <c r="C523" s="14" t="s">
        <v>19</v>
      </c>
      <c r="D523" s="20">
        <v>53958</v>
      </c>
      <c r="E523" s="20">
        <v>8244</v>
      </c>
      <c r="F523" s="20">
        <v>37002</v>
      </c>
      <c r="G523" s="20">
        <v>1605</v>
      </c>
      <c r="H523" s="20">
        <v>2874</v>
      </c>
      <c r="I523" s="20">
        <v>6225</v>
      </c>
      <c r="J523" s="20">
        <v>4227</v>
      </c>
      <c r="K523" s="20">
        <v>9825</v>
      </c>
      <c r="L523" s="20">
        <v>46824</v>
      </c>
      <c r="M523" s="20">
        <v>7134</v>
      </c>
      <c r="O523" s="29">
        <f t="shared" si="388"/>
        <v>0.1760635571501794</v>
      </c>
      <c r="P523" s="29">
        <f aca="true" t="shared" si="389" ref="P523:P524">_xlfn.IFERROR(F523/($L523),"..")</f>
        <v>0.7902357765248591</v>
      </c>
      <c r="Q523" s="29">
        <f t="shared" si="370"/>
        <v>0.03427729369554075</v>
      </c>
      <c r="R523" s="29">
        <f t="shared" si="371"/>
        <v>0.06137878011276269</v>
      </c>
      <c r="S523" s="29">
        <f t="shared" si="372"/>
        <v>0.1329446437724244</v>
      </c>
      <c r="T523" s="29">
        <f t="shared" si="373"/>
        <v>0.09027421834956433</v>
      </c>
      <c r="U523" s="29">
        <f t="shared" si="374"/>
        <v>0.20982829318298307</v>
      </c>
    </row>
    <row r="524" spans="1:21" ht="14">
      <c r="A524" s="16" t="s">
        <v>153</v>
      </c>
      <c r="B524" s="15" t="s">
        <v>21</v>
      </c>
      <c r="C524" s="14" t="s">
        <v>19</v>
      </c>
      <c r="D524" s="19">
        <v>177</v>
      </c>
      <c r="E524" s="19">
        <v>33</v>
      </c>
      <c r="F524" s="19">
        <v>93</v>
      </c>
      <c r="G524" s="19">
        <v>15</v>
      </c>
      <c r="H524" s="19">
        <v>0</v>
      </c>
      <c r="I524" s="19">
        <v>6</v>
      </c>
      <c r="J524" s="19">
        <v>6</v>
      </c>
      <c r="K524" s="19">
        <v>12</v>
      </c>
      <c r="L524" s="19">
        <v>129</v>
      </c>
      <c r="M524" s="19">
        <v>45</v>
      </c>
      <c r="O524" s="29">
        <f>_xlfn.IFERROR(E524/($L524),"..")</f>
        <v>0.2558139534883721</v>
      </c>
      <c r="P524" s="29">
        <f t="shared" si="389"/>
        <v>0.7209302325581395</v>
      </c>
      <c r="Q524" s="29">
        <f t="shared" si="370"/>
        <v>0.11627906976744186</v>
      </c>
      <c r="R524" s="29">
        <f t="shared" si="371"/>
        <v>0</v>
      </c>
      <c r="S524" s="29">
        <f t="shared" si="372"/>
        <v>0.046511627906976744</v>
      </c>
      <c r="T524" s="29">
        <f t="shared" si="373"/>
        <v>0.046511627906976744</v>
      </c>
      <c r="U524" s="29">
        <f t="shared" si="374"/>
        <v>0.09302325581395349</v>
      </c>
    </row>
    <row r="525" spans="1:21" ht="14">
      <c r="A525" s="18"/>
      <c r="B525" s="15" t="s">
        <v>22</v>
      </c>
      <c r="C525" s="14" t="s">
        <v>19</v>
      </c>
      <c r="D525" s="20">
        <v>60</v>
      </c>
      <c r="E525" s="20">
        <v>18</v>
      </c>
      <c r="F525" s="20">
        <v>15</v>
      </c>
      <c r="G525" s="20">
        <v>3</v>
      </c>
      <c r="H525" s="20">
        <v>0</v>
      </c>
      <c r="I525" s="20">
        <v>3</v>
      </c>
      <c r="J525" s="20">
        <v>0</v>
      </c>
      <c r="K525" s="20">
        <v>3</v>
      </c>
      <c r="L525" s="20">
        <v>36</v>
      </c>
      <c r="M525" s="20">
        <v>21</v>
      </c>
      <c r="O525" s="29">
        <f aca="true" t="shared" si="390" ref="O525:O526">_xlfn.IFERROR(E525/($L525),"..")</f>
        <v>0.5</v>
      </c>
      <c r="P525" s="29">
        <f>_xlfn.IFERROR(F525/($L525),"..")</f>
        <v>0.4166666666666667</v>
      </c>
      <c r="Q525" s="29">
        <f t="shared" si="370"/>
        <v>0.08333333333333333</v>
      </c>
      <c r="R525" s="29">
        <f t="shared" si="371"/>
        <v>0</v>
      </c>
      <c r="S525" s="29">
        <f t="shared" si="372"/>
        <v>0.08333333333333333</v>
      </c>
      <c r="T525" s="29">
        <f t="shared" si="373"/>
        <v>0</v>
      </c>
      <c r="U525" s="29">
        <f t="shared" si="374"/>
        <v>0.08333333333333333</v>
      </c>
    </row>
    <row r="526" spans="1:21" ht="14">
      <c r="A526" s="18"/>
      <c r="B526" s="15" t="s">
        <v>23</v>
      </c>
      <c r="C526" s="14" t="s">
        <v>19</v>
      </c>
      <c r="D526" s="19">
        <v>90</v>
      </c>
      <c r="E526" s="19">
        <v>9</v>
      </c>
      <c r="F526" s="19">
        <v>60</v>
      </c>
      <c r="G526" s="19">
        <v>12</v>
      </c>
      <c r="H526" s="19">
        <v>0</v>
      </c>
      <c r="I526" s="19">
        <v>3</v>
      </c>
      <c r="J526" s="19">
        <v>3</v>
      </c>
      <c r="K526" s="19">
        <v>9</v>
      </c>
      <c r="L526" s="19">
        <v>72</v>
      </c>
      <c r="M526" s="19">
        <v>18</v>
      </c>
      <c r="O526" s="29">
        <f t="shared" si="390"/>
        <v>0.125</v>
      </c>
      <c r="P526" s="29">
        <f aca="true" t="shared" si="391" ref="P526:P527">_xlfn.IFERROR(F526/($L526),"..")</f>
        <v>0.8333333333333334</v>
      </c>
      <c r="Q526" s="29">
        <f t="shared" si="370"/>
        <v>0.16666666666666666</v>
      </c>
      <c r="R526" s="29">
        <f t="shared" si="371"/>
        <v>0</v>
      </c>
      <c r="S526" s="29">
        <f t="shared" si="372"/>
        <v>0.041666666666666664</v>
      </c>
      <c r="T526" s="29">
        <f t="shared" si="373"/>
        <v>0.041666666666666664</v>
      </c>
      <c r="U526" s="29">
        <f t="shared" si="374"/>
        <v>0.125</v>
      </c>
    </row>
    <row r="527" spans="1:21" ht="14">
      <c r="A527" s="17"/>
      <c r="B527" s="15" t="s">
        <v>24</v>
      </c>
      <c r="C527" s="14" t="s">
        <v>19</v>
      </c>
      <c r="D527" s="20">
        <v>27</v>
      </c>
      <c r="E527" s="20">
        <v>6</v>
      </c>
      <c r="F527" s="20">
        <v>15</v>
      </c>
      <c r="G527" s="20">
        <v>0</v>
      </c>
      <c r="H527" s="20">
        <v>0</v>
      </c>
      <c r="I527" s="20">
        <v>3</v>
      </c>
      <c r="J527" s="20">
        <v>3</v>
      </c>
      <c r="K527" s="20">
        <v>3</v>
      </c>
      <c r="L527" s="20">
        <v>21</v>
      </c>
      <c r="M527" s="20">
        <v>6</v>
      </c>
      <c r="O527" s="30">
        <f>_xlfn.IFERROR(E527/($L527),"..")</f>
        <v>0.2857142857142857</v>
      </c>
      <c r="P527" s="30">
        <f t="shared" si="391"/>
        <v>0.7142857142857143</v>
      </c>
      <c r="Q527" s="30">
        <f t="shared" si="370"/>
        <v>0</v>
      </c>
      <c r="R527" s="30">
        <f t="shared" si="371"/>
        <v>0</v>
      </c>
      <c r="S527" s="30">
        <f t="shared" si="372"/>
        <v>0.14285714285714285</v>
      </c>
      <c r="T527" s="30">
        <f t="shared" si="373"/>
        <v>0.14285714285714285</v>
      </c>
      <c r="U527" s="30">
        <f>_xlfn.IFERROR(K527/($L527),"..")</f>
        <v>0.14285714285714285</v>
      </c>
    </row>
    <row r="528" spans="1:21" ht="12.75">
      <c r="A528" s="21" t="s">
        <v>154</v>
      </c>
      <c r="O528" s="31"/>
      <c r="P528" s="31"/>
      <c r="Q528" s="31"/>
      <c r="R528" s="31"/>
      <c r="S528" s="31"/>
      <c r="T528" s="31"/>
      <c r="U528" s="31"/>
    </row>
    <row r="529" spans="1:21" ht="12.75">
      <c r="A529" s="22" t="s">
        <v>155</v>
      </c>
      <c r="O529" s="31"/>
      <c r="P529" s="31"/>
      <c r="Q529" s="31"/>
      <c r="R529" s="31"/>
      <c r="S529" s="31"/>
      <c r="T529" s="31"/>
      <c r="U529" s="31"/>
    </row>
    <row r="530" spans="1:21" ht="12.75">
      <c r="A530" s="23" t="s">
        <v>156</v>
      </c>
      <c r="B530" s="22" t="s">
        <v>157</v>
      </c>
      <c r="O530" s="31"/>
      <c r="P530" s="31"/>
      <c r="Q530" s="31"/>
      <c r="R530" s="31"/>
      <c r="S530" s="31"/>
      <c r="T530" s="31"/>
      <c r="U530" s="31"/>
    </row>
    <row r="531" spans="15:21" ht="12.75">
      <c r="O531" s="31"/>
      <c r="P531" s="31"/>
      <c r="Q531" s="31"/>
      <c r="R531" s="31"/>
      <c r="S531" s="31"/>
      <c r="T531" s="31"/>
      <c r="U531" s="31"/>
    </row>
    <row r="532" spans="15:21" ht="12.75">
      <c r="O532" s="31"/>
      <c r="P532" s="31"/>
      <c r="Q532" s="31"/>
      <c r="R532" s="31"/>
      <c r="S532" s="31"/>
      <c r="T532" s="31"/>
      <c r="U532" s="31"/>
    </row>
    <row r="533" spans="15:21" ht="12.75">
      <c r="O533" s="31"/>
      <c r="P533" s="31"/>
      <c r="Q533" s="31"/>
      <c r="R533" s="31"/>
      <c r="S533" s="31"/>
      <c r="T533" s="31"/>
      <c r="U533" s="31"/>
    </row>
    <row r="534" spans="15:21" ht="12.75">
      <c r="O534" s="31"/>
      <c r="P534" s="31"/>
      <c r="Q534" s="31"/>
      <c r="R534" s="31"/>
      <c r="S534" s="31"/>
      <c r="T534" s="31"/>
      <c r="U534" s="31"/>
    </row>
    <row r="535" spans="15:21" ht="12.75">
      <c r="O535" s="31"/>
      <c r="P535" s="31"/>
      <c r="Q535" s="31"/>
      <c r="R535" s="31"/>
      <c r="S535" s="31"/>
      <c r="T535" s="31"/>
      <c r="U535" s="31"/>
    </row>
    <row r="536" spans="15:21" ht="12.75">
      <c r="O536" s="31"/>
      <c r="P536" s="31"/>
      <c r="Q536" s="31"/>
      <c r="R536" s="31"/>
      <c r="S536" s="31"/>
      <c r="T536" s="31"/>
      <c r="U536" s="31"/>
    </row>
    <row r="537" spans="15:21" ht="12.75">
      <c r="O537" s="31"/>
      <c r="P537" s="31"/>
      <c r="Q537" s="31"/>
      <c r="R537" s="31"/>
      <c r="S537" s="31"/>
      <c r="T537" s="31"/>
      <c r="U537" s="31"/>
    </row>
    <row r="538" spans="15:21" ht="12.75">
      <c r="O538" s="31"/>
      <c r="P538" s="31"/>
      <c r="Q538" s="31"/>
      <c r="R538" s="31"/>
      <c r="S538" s="31"/>
      <c r="T538" s="31"/>
      <c r="U538" s="31"/>
    </row>
    <row r="539" spans="15:21" ht="12.75">
      <c r="O539" s="31"/>
      <c r="P539" s="31"/>
      <c r="Q539" s="31"/>
      <c r="R539" s="31"/>
      <c r="S539" s="31"/>
      <c r="T539" s="31"/>
      <c r="U539" s="31"/>
    </row>
    <row r="540" spans="15:21" ht="12.75">
      <c r="O540" s="31"/>
      <c r="P540" s="31"/>
      <c r="Q540" s="31"/>
      <c r="R540" s="31"/>
      <c r="S540" s="31"/>
      <c r="T540" s="31"/>
      <c r="U540" s="31"/>
    </row>
    <row r="541" spans="15:21" ht="12.75">
      <c r="O541" s="31"/>
      <c r="P541" s="31"/>
      <c r="Q541" s="31"/>
      <c r="R541" s="31"/>
      <c r="S541" s="31"/>
      <c r="T541" s="31"/>
      <c r="U541" s="31"/>
    </row>
    <row r="542" spans="15:21" ht="12.75">
      <c r="O542" s="31"/>
      <c r="P542" s="31"/>
      <c r="Q542" s="31"/>
      <c r="R542" s="31"/>
      <c r="S542" s="31"/>
      <c r="T542" s="31"/>
      <c r="U542" s="31"/>
    </row>
    <row r="543" spans="15:21" ht="12.75">
      <c r="O543" s="31"/>
      <c r="P543" s="31"/>
      <c r="Q543" s="31"/>
      <c r="R543" s="31"/>
      <c r="S543" s="31"/>
      <c r="T543" s="31"/>
      <c r="U543" s="31"/>
    </row>
    <row r="544" spans="15:21" ht="12.75">
      <c r="O544" s="31"/>
      <c r="P544" s="31"/>
      <c r="Q544" s="31"/>
      <c r="R544" s="31"/>
      <c r="S544" s="31"/>
      <c r="T544" s="31"/>
      <c r="U544" s="31"/>
    </row>
    <row r="545" spans="15:21" ht="12.75">
      <c r="O545" s="31"/>
      <c r="P545" s="31"/>
      <c r="Q545" s="31"/>
      <c r="R545" s="31"/>
      <c r="S545" s="31"/>
      <c r="T545" s="31"/>
      <c r="U545" s="31"/>
    </row>
    <row r="546" spans="15:21" ht="12.75">
      <c r="O546" s="31"/>
      <c r="P546" s="31"/>
      <c r="Q546" s="31"/>
      <c r="R546" s="31"/>
      <c r="S546" s="31"/>
      <c r="T546" s="31"/>
      <c r="U546" s="31"/>
    </row>
    <row r="547" spans="15:21" ht="12.75">
      <c r="O547" s="31"/>
      <c r="P547" s="31"/>
      <c r="Q547" s="31"/>
      <c r="R547" s="31"/>
      <c r="S547" s="31"/>
      <c r="T547" s="31"/>
      <c r="U547" s="31"/>
    </row>
    <row r="548" spans="15:21" ht="12.75">
      <c r="O548" s="31"/>
      <c r="P548" s="31"/>
      <c r="Q548" s="31"/>
      <c r="R548" s="31"/>
      <c r="S548" s="31"/>
      <c r="T548" s="31"/>
      <c r="U548" s="31"/>
    </row>
    <row r="549" spans="15:21" ht="12.75">
      <c r="O549" s="31"/>
      <c r="P549" s="31"/>
      <c r="Q549" s="31"/>
      <c r="R549" s="31"/>
      <c r="S549" s="31"/>
      <c r="T549" s="31"/>
      <c r="U549" s="31"/>
    </row>
    <row r="550" spans="15:21" ht="12.75">
      <c r="O550" s="31"/>
      <c r="P550" s="31"/>
      <c r="Q550" s="31"/>
      <c r="R550" s="31"/>
      <c r="S550" s="31"/>
      <c r="T550" s="31"/>
      <c r="U550" s="31"/>
    </row>
    <row r="551" spans="15:21" ht="12.75">
      <c r="O551" s="31"/>
      <c r="P551" s="31"/>
      <c r="Q551" s="31"/>
      <c r="R551" s="31"/>
      <c r="S551" s="31"/>
      <c r="T551" s="31"/>
      <c r="U551" s="31"/>
    </row>
    <row r="552" spans="15:21" ht="12.75">
      <c r="O552" s="31"/>
      <c r="P552" s="31"/>
      <c r="Q552" s="31"/>
      <c r="R552" s="31"/>
      <c r="S552" s="31"/>
      <c r="T552" s="31"/>
      <c r="U552" s="31"/>
    </row>
    <row r="553" spans="15:21" ht="12.75">
      <c r="O553" s="31"/>
      <c r="P553" s="31"/>
      <c r="Q553" s="31"/>
      <c r="R553" s="31"/>
      <c r="S553" s="31"/>
      <c r="T553" s="31"/>
      <c r="U553" s="31"/>
    </row>
  </sheetData>
  <mergeCells count="139">
    <mergeCell ref="A516:A519"/>
    <mergeCell ref="A520:A523"/>
    <mergeCell ref="A524:A527"/>
    <mergeCell ref="D3:M3"/>
    <mergeCell ref="N3:W3"/>
    <mergeCell ref="N4:W4"/>
    <mergeCell ref="N5:W5"/>
    <mergeCell ref="A492:A495"/>
    <mergeCell ref="A496:A499"/>
    <mergeCell ref="A500:A503"/>
    <mergeCell ref="A504:A507"/>
    <mergeCell ref="A508:A511"/>
    <mergeCell ref="A512:A515"/>
    <mergeCell ref="A468:A471"/>
    <mergeCell ref="A472:A475"/>
    <mergeCell ref="A476:A479"/>
    <mergeCell ref="A480:A483"/>
    <mergeCell ref="A484:A487"/>
    <mergeCell ref="A488:A491"/>
    <mergeCell ref="A444:A447"/>
    <mergeCell ref="A448:A451"/>
    <mergeCell ref="A452:A455"/>
    <mergeCell ref="A456:A459"/>
    <mergeCell ref="A460:A463"/>
    <mergeCell ref="A464:A467"/>
    <mergeCell ref="A420:A423"/>
    <mergeCell ref="A424:A427"/>
    <mergeCell ref="A428:A431"/>
    <mergeCell ref="A432:A435"/>
    <mergeCell ref="A436:A439"/>
    <mergeCell ref="A440:A443"/>
    <mergeCell ref="A396:A399"/>
    <mergeCell ref="A400:A403"/>
    <mergeCell ref="A404:A407"/>
    <mergeCell ref="A408:A411"/>
    <mergeCell ref="A412:A415"/>
    <mergeCell ref="A416:A419"/>
    <mergeCell ref="A372:A375"/>
    <mergeCell ref="A376:A379"/>
    <mergeCell ref="A380:A383"/>
    <mergeCell ref="A384:A387"/>
    <mergeCell ref="A388:A391"/>
    <mergeCell ref="A392:A395"/>
    <mergeCell ref="A348:A351"/>
    <mergeCell ref="A352:A355"/>
    <mergeCell ref="A356:A359"/>
    <mergeCell ref="A360:A363"/>
    <mergeCell ref="A364:A367"/>
    <mergeCell ref="A368:A371"/>
    <mergeCell ref="A324:A327"/>
    <mergeCell ref="A328:A331"/>
    <mergeCell ref="A332:A335"/>
    <mergeCell ref="A336:A339"/>
    <mergeCell ref="A340:A343"/>
    <mergeCell ref="A344:A347"/>
    <mergeCell ref="A300:A303"/>
    <mergeCell ref="A304:A307"/>
    <mergeCell ref="A308:A311"/>
    <mergeCell ref="A312:A315"/>
    <mergeCell ref="A316:A319"/>
    <mergeCell ref="A320:A323"/>
    <mergeCell ref="A276:A279"/>
    <mergeCell ref="A280:A283"/>
    <mergeCell ref="A284:A287"/>
    <mergeCell ref="A288:A291"/>
    <mergeCell ref="A292:A295"/>
    <mergeCell ref="A296:A299"/>
    <mergeCell ref="A252:A255"/>
    <mergeCell ref="A256:A259"/>
    <mergeCell ref="A260:A263"/>
    <mergeCell ref="A264:A267"/>
    <mergeCell ref="A268:A271"/>
    <mergeCell ref="A272:A275"/>
    <mergeCell ref="A228:A231"/>
    <mergeCell ref="A232:A235"/>
    <mergeCell ref="A236:A239"/>
    <mergeCell ref="A240:A243"/>
    <mergeCell ref="A244:A247"/>
    <mergeCell ref="A248:A251"/>
    <mergeCell ref="A204:A207"/>
    <mergeCell ref="A208:A211"/>
    <mergeCell ref="A212:A215"/>
    <mergeCell ref="A216:A219"/>
    <mergeCell ref="A220:A223"/>
    <mergeCell ref="A224:A227"/>
    <mergeCell ref="A180:A183"/>
    <mergeCell ref="A184:A187"/>
    <mergeCell ref="A188:A191"/>
    <mergeCell ref="A192:A195"/>
    <mergeCell ref="A196:A199"/>
    <mergeCell ref="A200:A203"/>
    <mergeCell ref="A156:A159"/>
    <mergeCell ref="A160:A163"/>
    <mergeCell ref="A164:A167"/>
    <mergeCell ref="A168:A171"/>
    <mergeCell ref="A172:A175"/>
    <mergeCell ref="A176:A179"/>
    <mergeCell ref="A132:A135"/>
    <mergeCell ref="A136:A139"/>
    <mergeCell ref="A140:A143"/>
    <mergeCell ref="A144:A147"/>
    <mergeCell ref="A148:A151"/>
    <mergeCell ref="A152:A155"/>
    <mergeCell ref="A108:A111"/>
    <mergeCell ref="A112:A115"/>
    <mergeCell ref="A116:A119"/>
    <mergeCell ref="A120:A123"/>
    <mergeCell ref="A124:A127"/>
    <mergeCell ref="A128:A131"/>
    <mergeCell ref="A84:A87"/>
    <mergeCell ref="A88:A91"/>
    <mergeCell ref="A92:A95"/>
    <mergeCell ref="A96:A99"/>
    <mergeCell ref="A100:A103"/>
    <mergeCell ref="A104:A107"/>
    <mergeCell ref="A60:A63"/>
    <mergeCell ref="A64:A67"/>
    <mergeCell ref="A68:A71"/>
    <mergeCell ref="A72:A75"/>
    <mergeCell ref="A76:A79"/>
    <mergeCell ref="A80:A83"/>
    <mergeCell ref="A36:A39"/>
    <mergeCell ref="A40:A43"/>
    <mergeCell ref="A44:A47"/>
    <mergeCell ref="A48:A51"/>
    <mergeCell ref="A52:A55"/>
    <mergeCell ref="A56:A59"/>
    <mergeCell ref="A12:A15"/>
    <mergeCell ref="A16:A19"/>
    <mergeCell ref="A20:A23"/>
    <mergeCell ref="A24:A27"/>
    <mergeCell ref="A28:A31"/>
    <mergeCell ref="A32:A35"/>
    <mergeCell ref="A4:C4"/>
    <mergeCell ref="D4:M4"/>
    <mergeCell ref="A5:C5"/>
    <mergeCell ref="D5:M5"/>
    <mergeCell ref="A6:C6"/>
    <mergeCell ref="A8:A11"/>
  </mergeCells>
  <hyperlinks>
    <hyperlink ref="A2" r:id="rId1" tooltip="Click once to display linked information. Click and hold to select this cell." display="http://nzdotstat.stats.govt.nz/OECDStat_Metadata/ShowMetadata.ashx?Dataset=TABLECODE8452&amp;ShowOnWeb=true&amp;Lang=en"/>
    <hyperlink ref="A5" r:id="rId2" tooltip="Click once to display linked information. Click and hold to select this cell." display="http://nzdotstat.stats.govt.nz/OECDStat_Metadata/ShowMetadata.ashx?Dataset=TABLECODE8452&amp;Coords=[SEX]&amp;ShowOnWeb=true&amp;Lang=en"/>
    <hyperlink ref="A6" r:id="rId3" tooltip="Click once to display linked information. Click and hold to select this cell." display="http://nzdotstat.stats.govt.nz/OECDStat_Metadata/ShowMetadata.ashx?Dataset=TABLECODE8452&amp;Coords=[UNPAIDACT]&amp;ShowOnWeb=true&amp;Lang=en"/>
    <hyperlink ref="A7" r:id="rId4" tooltip="Click once to display linked information. Click and hold to select this cell." display="http://nzdotstat.stats.govt.nz/OECDStat_Metadata/ShowMetadata.ashx?Dataset=TABLECODE8452&amp;Coords=[AREA]&amp;ShowOnWeb=true&amp;Lang=en"/>
    <hyperlink ref="B7" r:id="rId5" tooltip="Click once to display linked information. Click and hold to select this cell." display="http://nzdotstat.stats.govt.nz/OECDStat_Metadata/ShowMetadata.ashx?Dataset=TABLECODE8452&amp;Coords=[AGE]&amp;ShowOnWeb=true&amp;Lang=en"/>
    <hyperlink ref="A528" r:id="rId6" tooltip="Click once to display linked information. Click and hold to select this cell." display="http://nzdotstat.stats.govt.nz/wbos"/>
  </hyperlinks>
  <printOptions/>
  <pageMargins left="0.75" right="0.75" top="1" bottom="1" header="0.5" footer="0.5"/>
  <pageSetup horizontalDpi="600" verticalDpi="600" orientation="portrait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6"/>
  <sheetViews>
    <sheetView showGridLines="0" tabSelected="1" workbookViewId="0" topLeftCell="A2">
      <selection activeCell="A2" sqref="A2"/>
    </sheetView>
  </sheetViews>
  <sheetFormatPr defaultColWidth="11.421875" defaultRowHeight="12.75"/>
  <cols>
    <col min="1" max="2" width="24.00390625" style="0" customWidth="1"/>
    <col min="3" max="3" width="2.140625" style="0" customWidth="1"/>
  </cols>
  <sheetData>
    <row r="1" spans="1:2" ht="12.75" hidden="1">
      <c r="A1" s="1" t="e">
        <f ca="1">DotStatQuery(B1)</f>
        <v>#NAME?</v>
      </c>
      <c r="B1" s="1" t="s">
        <v>160</v>
      </c>
    </row>
    <row r="2" ht="104">
      <c r="A2" s="2" t="s">
        <v>1</v>
      </c>
    </row>
    <row r="3" spans="1:23" ht="12.75">
      <c r="A3" s="24"/>
      <c r="D3" s="25" t="s">
        <v>158</v>
      </c>
      <c r="E3" s="26"/>
      <c r="F3" s="26"/>
      <c r="G3" s="26"/>
      <c r="H3" s="26"/>
      <c r="I3" s="26"/>
      <c r="J3" s="26"/>
      <c r="K3" s="26"/>
      <c r="L3" s="26"/>
      <c r="M3" s="27"/>
      <c r="N3" s="25" t="s">
        <v>159</v>
      </c>
      <c r="O3" s="26"/>
      <c r="P3" s="26"/>
      <c r="Q3" s="26"/>
      <c r="R3" s="26"/>
      <c r="S3" s="26"/>
      <c r="T3" s="26"/>
      <c r="U3" s="26"/>
      <c r="V3" s="26"/>
      <c r="W3" s="27"/>
    </row>
    <row r="4" spans="1:23" ht="12.75">
      <c r="A4" s="3" t="s">
        <v>2</v>
      </c>
      <c r="B4" s="5"/>
      <c r="C4" s="4"/>
      <c r="D4" s="25" t="s">
        <v>3</v>
      </c>
      <c r="E4" s="26"/>
      <c r="F4" s="26"/>
      <c r="G4" s="26"/>
      <c r="H4" s="26"/>
      <c r="I4" s="26"/>
      <c r="J4" s="26"/>
      <c r="K4" s="26"/>
      <c r="L4" s="26"/>
      <c r="M4" s="27"/>
      <c r="N4" s="25" t="s">
        <v>3</v>
      </c>
      <c r="O4" s="26"/>
      <c r="P4" s="26"/>
      <c r="Q4" s="26"/>
      <c r="R4" s="26"/>
      <c r="S4" s="26"/>
      <c r="T4" s="26"/>
      <c r="U4" s="26"/>
      <c r="V4" s="26"/>
      <c r="W4" s="27"/>
    </row>
    <row r="5" spans="1:23" ht="12.75">
      <c r="A5" s="6" t="s">
        <v>18</v>
      </c>
      <c r="B5" s="8"/>
      <c r="C5" s="7"/>
      <c r="D5" s="25" t="s">
        <v>21</v>
      </c>
      <c r="E5" s="26"/>
      <c r="F5" s="26"/>
      <c r="G5" s="26"/>
      <c r="H5" s="26"/>
      <c r="I5" s="26"/>
      <c r="J5" s="26"/>
      <c r="K5" s="26"/>
      <c r="L5" s="26"/>
      <c r="M5" s="27"/>
      <c r="N5" s="25" t="s">
        <v>21</v>
      </c>
      <c r="O5" s="26"/>
      <c r="P5" s="26"/>
      <c r="Q5" s="26"/>
      <c r="R5" s="26"/>
      <c r="S5" s="26"/>
      <c r="T5" s="26"/>
      <c r="U5" s="26"/>
      <c r="V5" s="26"/>
      <c r="W5" s="27"/>
    </row>
    <row r="6" spans="1:23" ht="96">
      <c r="A6" s="9" t="s">
        <v>6</v>
      </c>
      <c r="B6" s="11"/>
      <c r="C6" s="10"/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2" t="s">
        <v>12</v>
      </c>
      <c r="J6" s="12" t="s">
        <v>13</v>
      </c>
      <c r="K6" s="12" t="s">
        <v>14</v>
      </c>
      <c r="L6" s="12" t="s">
        <v>15</v>
      </c>
      <c r="M6" s="12" t="s">
        <v>16</v>
      </c>
      <c r="N6" s="12" t="s">
        <v>7</v>
      </c>
      <c r="O6" s="12" t="s">
        <v>8</v>
      </c>
      <c r="P6" s="12" t="s">
        <v>9</v>
      </c>
      <c r="Q6" s="12" t="s">
        <v>10</v>
      </c>
      <c r="R6" s="12" t="s">
        <v>11</v>
      </c>
      <c r="S6" s="12" t="s">
        <v>12</v>
      </c>
      <c r="T6" s="12" t="s">
        <v>13</v>
      </c>
      <c r="U6" s="12" t="s">
        <v>14</v>
      </c>
      <c r="V6" s="12" t="s">
        <v>15</v>
      </c>
      <c r="W6" s="12" t="s">
        <v>16</v>
      </c>
    </row>
    <row r="7" spans="1:13" ht="14">
      <c r="A7" s="13" t="s">
        <v>17</v>
      </c>
      <c r="B7" s="13" t="s">
        <v>4</v>
      </c>
      <c r="C7" s="14" t="s">
        <v>19</v>
      </c>
      <c r="D7" s="14" t="s">
        <v>19</v>
      </c>
      <c r="E7" s="14" t="s">
        <v>19</v>
      </c>
      <c r="F7" s="14" t="s">
        <v>19</v>
      </c>
      <c r="G7" s="14" t="s">
        <v>19</v>
      </c>
      <c r="H7" s="14" t="s">
        <v>19</v>
      </c>
      <c r="I7" s="14" t="s">
        <v>19</v>
      </c>
      <c r="J7" s="14" t="s">
        <v>19</v>
      </c>
      <c r="K7" s="14" t="s">
        <v>19</v>
      </c>
      <c r="L7" s="14" t="s">
        <v>19</v>
      </c>
      <c r="M7" s="14" t="s">
        <v>19</v>
      </c>
    </row>
    <row r="8" spans="1:21" ht="14">
      <c r="A8" s="16" t="s">
        <v>20</v>
      </c>
      <c r="B8" s="15" t="s">
        <v>5</v>
      </c>
      <c r="C8" s="14" t="s">
        <v>19</v>
      </c>
      <c r="D8" s="19">
        <v>3776355</v>
      </c>
      <c r="E8" s="19">
        <v>363819</v>
      </c>
      <c r="F8" s="19">
        <v>2673633</v>
      </c>
      <c r="G8" s="19">
        <v>904797</v>
      </c>
      <c r="H8" s="19">
        <v>226386</v>
      </c>
      <c r="I8" s="19">
        <v>437424</v>
      </c>
      <c r="J8" s="19">
        <v>256275</v>
      </c>
      <c r="K8" s="19">
        <v>473688</v>
      </c>
      <c r="L8" s="19">
        <v>3115566</v>
      </c>
      <c r="M8" s="19">
        <v>660786</v>
      </c>
      <c r="N8" s="29"/>
      <c r="O8" s="29">
        <f>_xlfn.IFERROR(E8/($L8),"..")</f>
        <v>0.11677460853019965</v>
      </c>
      <c r="P8" s="29">
        <f aca="true" t="shared" si="0" ref="P8:U8">_xlfn.IFERROR(F8/($L8),"..")</f>
        <v>0.8581532215976166</v>
      </c>
      <c r="Q8" s="29">
        <f t="shared" si="0"/>
        <v>0.29041175824874194</v>
      </c>
      <c r="R8" s="29">
        <f t="shared" si="0"/>
        <v>0.07266288051673436</v>
      </c>
      <c r="S8" s="29">
        <f t="shared" si="0"/>
        <v>0.14039952933110708</v>
      </c>
      <c r="T8" s="29">
        <f t="shared" si="0"/>
        <v>0.08225632196525447</v>
      </c>
      <c r="U8" s="29">
        <f t="shared" si="0"/>
        <v>0.152039147942942</v>
      </c>
    </row>
    <row r="9" spans="1:21" ht="14">
      <c r="A9" s="18"/>
      <c r="B9" s="15" t="s">
        <v>161</v>
      </c>
      <c r="C9" s="14" t="s">
        <v>19</v>
      </c>
      <c r="D9" s="20">
        <v>1846104</v>
      </c>
      <c r="E9" s="20">
        <v>209568</v>
      </c>
      <c r="F9" s="20">
        <v>1232199</v>
      </c>
      <c r="G9" s="20">
        <v>384942</v>
      </c>
      <c r="H9" s="20">
        <v>88842</v>
      </c>
      <c r="I9" s="20">
        <v>145812</v>
      </c>
      <c r="J9" s="20">
        <v>86217</v>
      </c>
      <c r="K9" s="20">
        <v>200643</v>
      </c>
      <c r="L9" s="20">
        <v>1483176</v>
      </c>
      <c r="M9" s="20">
        <v>362925</v>
      </c>
      <c r="N9" s="29"/>
      <c r="O9" s="29">
        <f>_xlfn.IFERROR(E9/($L9),"..")</f>
        <v>0.14129678473761711</v>
      </c>
      <c r="P9" s="29">
        <f>_xlfn.IFERROR(F9/($L9),"..")</f>
        <v>0.8307840741759576</v>
      </c>
      <c r="Q9" s="29">
        <f aca="true" t="shared" si="1" ref="Q9">_xlfn.IFERROR(G9/($L9),"..")</f>
        <v>0.2595389893040341</v>
      </c>
      <c r="R9" s="29">
        <f aca="true" t="shared" si="2" ref="R9">_xlfn.IFERROR(H9/($L9),"..")</f>
        <v>0.05989983656693474</v>
      </c>
      <c r="S9" s="29">
        <f aca="true" t="shared" si="3" ref="S9">_xlfn.IFERROR(I9/($L9),"..")</f>
        <v>0.0983106522759268</v>
      </c>
      <c r="T9" s="29">
        <f aca="true" t="shared" si="4" ref="T9">_xlfn.IFERROR(J9/($L9),"..")</f>
        <v>0.0581299859221023</v>
      </c>
      <c r="U9" s="29">
        <f aca="true" t="shared" si="5" ref="U9">_xlfn.IFERROR(K9/($L9),"..")</f>
        <v>0.1352792925451868</v>
      </c>
    </row>
    <row r="10" spans="1:21" ht="14">
      <c r="A10" s="17"/>
      <c r="B10" s="15" t="s">
        <v>162</v>
      </c>
      <c r="C10" s="14" t="s">
        <v>19</v>
      </c>
      <c r="D10" s="19">
        <v>1930248</v>
      </c>
      <c r="E10" s="19">
        <v>154248</v>
      </c>
      <c r="F10" s="19">
        <v>1441431</v>
      </c>
      <c r="G10" s="19">
        <v>519855</v>
      </c>
      <c r="H10" s="19">
        <v>137544</v>
      </c>
      <c r="I10" s="19">
        <v>291612</v>
      </c>
      <c r="J10" s="19">
        <v>170058</v>
      </c>
      <c r="K10" s="19">
        <v>273045</v>
      </c>
      <c r="L10" s="19">
        <v>1632390</v>
      </c>
      <c r="M10" s="19">
        <v>297861</v>
      </c>
      <c r="N10" s="29"/>
      <c r="O10" s="29">
        <f>_xlfn.IFERROR(E10/($L10),"..")</f>
        <v>0.09449212504364765</v>
      </c>
      <c r="P10" s="29">
        <f>_xlfn.IFERROR(F10/($L10),"..")</f>
        <v>0.8830187638983331</v>
      </c>
      <c r="Q10" s="29">
        <f aca="true" t="shared" si="6" ref="Q10:Q19">_xlfn.IFERROR(G10/($L10),"..")</f>
        <v>0.31846249977027546</v>
      </c>
      <c r="R10" s="29">
        <f aca="true" t="shared" si="7" ref="R10:R19">_xlfn.IFERROR(H10/($L10),"..")</f>
        <v>0.08425927627588996</v>
      </c>
      <c r="S10" s="29">
        <f aca="true" t="shared" si="8" ref="S10:S19">_xlfn.IFERROR(I10/($L10),"..")</f>
        <v>0.17864113355264366</v>
      </c>
      <c r="T10" s="29">
        <f aca="true" t="shared" si="9" ref="T10:T19">_xlfn.IFERROR(J10/($L10),"..")</f>
        <v>0.10417731056916546</v>
      </c>
      <c r="U10" s="29">
        <f aca="true" t="shared" si="10" ref="U10:U19">_xlfn.IFERROR(K10/($L10),"..")</f>
        <v>0.16726701339753366</v>
      </c>
    </row>
    <row r="11" spans="1:21" ht="14">
      <c r="A11" s="16" t="s">
        <v>25</v>
      </c>
      <c r="B11" s="15" t="s">
        <v>5</v>
      </c>
      <c r="C11" s="14" t="s">
        <v>19</v>
      </c>
      <c r="D11" s="20">
        <v>141453</v>
      </c>
      <c r="E11" s="20">
        <v>11409</v>
      </c>
      <c r="F11" s="20">
        <v>95697</v>
      </c>
      <c r="G11" s="20">
        <v>31848</v>
      </c>
      <c r="H11" s="20">
        <v>10407</v>
      </c>
      <c r="I11" s="20">
        <v>17958</v>
      </c>
      <c r="J11" s="20">
        <v>12108</v>
      </c>
      <c r="K11" s="20">
        <v>21351</v>
      </c>
      <c r="L11" s="20">
        <v>110013</v>
      </c>
      <c r="M11" s="20">
        <v>31443</v>
      </c>
      <c r="O11" s="29">
        <f>_xlfn.IFERROR(E11/($L11),"..")</f>
        <v>0.1037059256633307</v>
      </c>
      <c r="P11" s="29">
        <f>_xlfn.IFERROR(F11/($L11),"..")</f>
        <v>0.8698699244634724</v>
      </c>
      <c r="Q11" s="29">
        <f t="shared" si="6"/>
        <v>0.2894930599111014</v>
      </c>
      <c r="R11" s="29">
        <f t="shared" si="7"/>
        <v>0.0945979111559543</v>
      </c>
      <c r="S11" s="29">
        <f t="shared" si="8"/>
        <v>0.16323525401543454</v>
      </c>
      <c r="T11" s="29">
        <f t="shared" si="9"/>
        <v>0.1100597202148837</v>
      </c>
      <c r="U11" s="29">
        <f t="shared" si="10"/>
        <v>0.19407706361975402</v>
      </c>
    </row>
    <row r="12" spans="1:21" ht="14">
      <c r="A12" s="18"/>
      <c r="B12" s="15" t="s">
        <v>161</v>
      </c>
      <c r="C12" s="14" t="s">
        <v>19</v>
      </c>
      <c r="D12" s="19">
        <v>69525</v>
      </c>
      <c r="E12" s="19">
        <v>6792</v>
      </c>
      <c r="F12" s="19">
        <v>43590</v>
      </c>
      <c r="G12" s="19">
        <v>13101</v>
      </c>
      <c r="H12" s="19">
        <v>3819</v>
      </c>
      <c r="I12" s="19">
        <v>5733</v>
      </c>
      <c r="J12" s="19">
        <v>4023</v>
      </c>
      <c r="K12" s="19">
        <v>8811</v>
      </c>
      <c r="L12" s="19">
        <v>51951</v>
      </c>
      <c r="M12" s="19">
        <v>17571</v>
      </c>
      <c r="O12" s="29">
        <f>_xlfn.IFERROR(E12/($L12),"..")</f>
        <v>0.13073858058555177</v>
      </c>
      <c r="P12" s="29">
        <f>_xlfn.IFERROR(F12/($L12),"..")</f>
        <v>0.8390598833516199</v>
      </c>
      <c r="Q12" s="29">
        <f t="shared" si="6"/>
        <v>0.2521799387884738</v>
      </c>
      <c r="R12" s="29">
        <f t="shared" si="7"/>
        <v>0.07351157821793614</v>
      </c>
      <c r="S12" s="29">
        <f t="shared" si="8"/>
        <v>0.11035398741121441</v>
      </c>
      <c r="T12" s="29">
        <f t="shared" si="9"/>
        <v>0.07743835537333256</v>
      </c>
      <c r="U12" s="29">
        <f t="shared" si="10"/>
        <v>0.16960212507940176</v>
      </c>
    </row>
    <row r="13" spans="1:21" ht="14">
      <c r="A13" s="17"/>
      <c r="B13" s="15" t="s">
        <v>162</v>
      </c>
      <c r="C13" s="14" t="s">
        <v>19</v>
      </c>
      <c r="D13" s="20">
        <v>71931</v>
      </c>
      <c r="E13" s="20">
        <v>4617</v>
      </c>
      <c r="F13" s="20">
        <v>52107</v>
      </c>
      <c r="G13" s="20">
        <v>18747</v>
      </c>
      <c r="H13" s="20">
        <v>6588</v>
      </c>
      <c r="I13" s="20">
        <v>12222</v>
      </c>
      <c r="J13" s="20">
        <v>8088</v>
      </c>
      <c r="K13" s="20">
        <v>12540</v>
      </c>
      <c r="L13" s="20">
        <v>58062</v>
      </c>
      <c r="M13" s="20">
        <v>13872</v>
      </c>
      <c r="O13" s="29">
        <f>_xlfn.IFERROR(E13/($L13),"..")</f>
        <v>0.07951844579931797</v>
      </c>
      <c r="P13" s="29">
        <f>_xlfn.IFERROR(F13/($L13),"..")</f>
        <v>0.8974372222796321</v>
      </c>
      <c r="Q13" s="29">
        <f t="shared" si="6"/>
        <v>0.32287899142296167</v>
      </c>
      <c r="R13" s="29">
        <f t="shared" si="7"/>
        <v>0.1134649168130619</v>
      </c>
      <c r="S13" s="29">
        <f t="shared" si="8"/>
        <v>0.2104991216286039</v>
      </c>
      <c r="T13" s="29">
        <f t="shared" si="9"/>
        <v>0.13929936963935105</v>
      </c>
      <c r="U13" s="29">
        <f t="shared" si="10"/>
        <v>0.2159760256277772</v>
      </c>
    </row>
    <row r="14" spans="1:21" ht="14">
      <c r="A14" s="16" t="s">
        <v>26</v>
      </c>
      <c r="B14" s="15" t="s">
        <v>5</v>
      </c>
      <c r="C14" s="14" t="s">
        <v>19</v>
      </c>
      <c r="D14" s="19">
        <v>1257879</v>
      </c>
      <c r="E14" s="19">
        <v>135657</v>
      </c>
      <c r="F14" s="19">
        <v>845952</v>
      </c>
      <c r="G14" s="19">
        <v>303459</v>
      </c>
      <c r="H14" s="19">
        <v>69591</v>
      </c>
      <c r="I14" s="19">
        <v>115908</v>
      </c>
      <c r="J14" s="19">
        <v>66717</v>
      </c>
      <c r="K14" s="19">
        <v>126564</v>
      </c>
      <c r="L14" s="19">
        <v>1007940</v>
      </c>
      <c r="M14" s="19">
        <v>249936</v>
      </c>
      <c r="O14" s="29">
        <f>_xlfn.IFERROR(E14/($L14),"..")</f>
        <v>0.13458836835525925</v>
      </c>
      <c r="P14" s="29">
        <f>_xlfn.IFERROR(F14/($L14),"..")</f>
        <v>0.8392880528602893</v>
      </c>
      <c r="Q14" s="29">
        <f t="shared" si="6"/>
        <v>0.30106851598309425</v>
      </c>
      <c r="R14" s="29">
        <f t="shared" si="7"/>
        <v>0.06904280016667659</v>
      </c>
      <c r="S14" s="29">
        <f t="shared" si="8"/>
        <v>0.11499494017501041</v>
      </c>
      <c r="T14" s="29">
        <f t="shared" si="9"/>
        <v>0.06619143996666468</v>
      </c>
      <c r="U14" s="29">
        <f t="shared" si="10"/>
        <v>0.12556699803559734</v>
      </c>
    </row>
    <row r="15" spans="1:21" ht="14">
      <c r="A15" s="18"/>
      <c r="B15" s="15" t="s">
        <v>161</v>
      </c>
      <c r="C15" s="14" t="s">
        <v>19</v>
      </c>
      <c r="D15" s="20">
        <v>615699</v>
      </c>
      <c r="E15" s="20">
        <v>77043</v>
      </c>
      <c r="F15" s="20">
        <v>390033</v>
      </c>
      <c r="G15" s="20">
        <v>128772</v>
      </c>
      <c r="H15" s="20">
        <v>27393</v>
      </c>
      <c r="I15" s="20">
        <v>39123</v>
      </c>
      <c r="J15" s="20">
        <v>23307</v>
      </c>
      <c r="K15" s="20">
        <v>53571</v>
      </c>
      <c r="L15" s="20">
        <v>480468</v>
      </c>
      <c r="M15" s="20">
        <v>135228</v>
      </c>
      <c r="O15" s="29">
        <f>_xlfn.IFERROR(E15/($L15),"..")</f>
        <v>0.1603499088388821</v>
      </c>
      <c r="P15" s="29">
        <f>_xlfn.IFERROR(F15/($L15),"..")</f>
        <v>0.8117772671645146</v>
      </c>
      <c r="Q15" s="29">
        <f t="shared" si="6"/>
        <v>0.2680136866555109</v>
      </c>
      <c r="R15" s="29">
        <f t="shared" si="7"/>
        <v>0.05701316216688729</v>
      </c>
      <c r="S15" s="29">
        <f t="shared" si="8"/>
        <v>0.08142685881265765</v>
      </c>
      <c r="T15" s="29">
        <f t="shared" si="9"/>
        <v>0.04850895377007418</v>
      </c>
      <c r="U15" s="29">
        <f t="shared" si="10"/>
        <v>0.11149753989859887</v>
      </c>
    </row>
    <row r="16" spans="1:21" ht="14">
      <c r="A16" s="17"/>
      <c r="B16" s="15" t="s">
        <v>162</v>
      </c>
      <c r="C16" s="14" t="s">
        <v>19</v>
      </c>
      <c r="D16" s="19">
        <v>642183</v>
      </c>
      <c r="E16" s="19">
        <v>58614</v>
      </c>
      <c r="F16" s="19">
        <v>455919</v>
      </c>
      <c r="G16" s="19">
        <v>174687</v>
      </c>
      <c r="H16" s="19">
        <v>42195</v>
      </c>
      <c r="I16" s="19">
        <v>76785</v>
      </c>
      <c r="J16" s="19">
        <v>43413</v>
      </c>
      <c r="K16" s="19">
        <v>72996</v>
      </c>
      <c r="L16" s="19">
        <v>527475</v>
      </c>
      <c r="M16" s="19">
        <v>114711</v>
      </c>
      <c r="O16" s="29">
        <f>_xlfn.IFERROR(E16/($L16),"..")</f>
        <v>0.11112185411630883</v>
      </c>
      <c r="P16" s="29">
        <f>_xlfn.IFERROR(F16/($L16),"..")</f>
        <v>0.8643423858950661</v>
      </c>
      <c r="Q16" s="29">
        <f t="shared" si="6"/>
        <v>0.3311758851130385</v>
      </c>
      <c r="R16" s="29">
        <f t="shared" si="7"/>
        <v>0.07999431252666003</v>
      </c>
      <c r="S16" s="29">
        <f t="shared" si="8"/>
        <v>0.14557088013649935</v>
      </c>
      <c r="T16" s="29">
        <f t="shared" si="9"/>
        <v>0.08230342670268734</v>
      </c>
      <c r="U16" s="29">
        <f t="shared" si="10"/>
        <v>0.13838760130811886</v>
      </c>
    </row>
    <row r="17" spans="1:21" ht="14">
      <c r="A17" s="16" t="s">
        <v>27</v>
      </c>
      <c r="B17" s="15" t="s">
        <v>5</v>
      </c>
      <c r="C17" s="14" t="s">
        <v>19</v>
      </c>
      <c r="D17" s="20">
        <v>361440</v>
      </c>
      <c r="E17" s="20">
        <v>32172</v>
      </c>
      <c r="F17" s="20">
        <v>256857</v>
      </c>
      <c r="G17" s="20">
        <v>89025</v>
      </c>
      <c r="H17" s="20">
        <v>23673</v>
      </c>
      <c r="I17" s="20">
        <v>45819</v>
      </c>
      <c r="J17" s="20">
        <v>26109</v>
      </c>
      <c r="K17" s="20">
        <v>47253</v>
      </c>
      <c r="L17" s="20">
        <v>296208</v>
      </c>
      <c r="M17" s="20">
        <v>65229</v>
      </c>
      <c r="O17" s="29">
        <f>_xlfn.IFERROR(E17/($L17),"..")</f>
        <v>0.10861286663425701</v>
      </c>
      <c r="P17" s="29">
        <f>_xlfn.IFERROR(F17/($L17),"..")</f>
        <v>0.8671507859342084</v>
      </c>
      <c r="Q17" s="29">
        <f t="shared" si="6"/>
        <v>0.30054893858369797</v>
      </c>
      <c r="R17" s="29">
        <f t="shared" si="7"/>
        <v>0.07992019121698266</v>
      </c>
      <c r="S17" s="29">
        <f t="shared" si="8"/>
        <v>0.15468522119591638</v>
      </c>
      <c r="T17" s="29">
        <f t="shared" si="9"/>
        <v>0.08814414195430238</v>
      </c>
      <c r="U17" s="29">
        <f t="shared" si="10"/>
        <v>0.15952641387133365</v>
      </c>
    </row>
    <row r="18" spans="1:21" ht="14">
      <c r="A18" s="18"/>
      <c r="B18" s="15" t="s">
        <v>161</v>
      </c>
      <c r="C18" s="14" t="s">
        <v>19</v>
      </c>
      <c r="D18" s="19">
        <v>176763</v>
      </c>
      <c r="E18" s="19">
        <v>19098</v>
      </c>
      <c r="F18" s="19">
        <v>117795</v>
      </c>
      <c r="G18" s="19">
        <v>37497</v>
      </c>
      <c r="H18" s="19">
        <v>9093</v>
      </c>
      <c r="I18" s="19">
        <v>15060</v>
      </c>
      <c r="J18" s="19">
        <v>8541</v>
      </c>
      <c r="K18" s="19">
        <v>19668</v>
      </c>
      <c r="L18" s="19">
        <v>140805</v>
      </c>
      <c r="M18" s="19">
        <v>35958</v>
      </c>
      <c r="O18" s="29">
        <f>_xlfn.IFERROR(E18/($L18),"..")</f>
        <v>0.13563438798338126</v>
      </c>
      <c r="P18" s="29">
        <f aca="true" t="shared" si="11" ref="P18">_xlfn.IFERROR(F18/($L18),"..")</f>
        <v>0.8365825077234473</v>
      </c>
      <c r="Q18" s="29">
        <f t="shared" si="6"/>
        <v>0.26630446361989984</v>
      </c>
      <c r="R18" s="29">
        <f t="shared" si="7"/>
        <v>0.0645786726323639</v>
      </c>
      <c r="S18" s="29">
        <f t="shared" si="8"/>
        <v>0.10695642910408011</v>
      </c>
      <c r="T18" s="29">
        <f t="shared" si="9"/>
        <v>0.06065835730265261</v>
      </c>
      <c r="U18" s="29">
        <f t="shared" si="10"/>
        <v>0.13968253968253969</v>
      </c>
    </row>
    <row r="19" spans="1:21" ht="14">
      <c r="A19" s="17"/>
      <c r="B19" s="15" t="s">
        <v>162</v>
      </c>
      <c r="C19" s="14" t="s">
        <v>19</v>
      </c>
      <c r="D19" s="20">
        <v>184674</v>
      </c>
      <c r="E19" s="20">
        <v>13074</v>
      </c>
      <c r="F19" s="20">
        <v>139059</v>
      </c>
      <c r="G19" s="20">
        <v>51528</v>
      </c>
      <c r="H19" s="20">
        <v>14577</v>
      </c>
      <c r="I19" s="20">
        <v>30762</v>
      </c>
      <c r="J19" s="20">
        <v>17568</v>
      </c>
      <c r="K19" s="20">
        <v>27585</v>
      </c>
      <c r="L19" s="20">
        <v>155406</v>
      </c>
      <c r="M19" s="20">
        <v>29271</v>
      </c>
      <c r="O19" s="29">
        <f>_xlfn.IFERROR(E19/($L19),"..")</f>
        <v>0.08412802594494422</v>
      </c>
      <c r="P19" s="29">
        <f>_xlfn.IFERROR(F19/($L19),"..")</f>
        <v>0.8948110111578703</v>
      </c>
      <c r="Q19" s="29">
        <f t="shared" si="6"/>
        <v>0.33157020964441525</v>
      </c>
      <c r="R19" s="29">
        <f t="shared" si="7"/>
        <v>0.09379946720203854</v>
      </c>
      <c r="S19" s="29">
        <f t="shared" si="8"/>
        <v>0.19794602524999036</v>
      </c>
      <c r="T19" s="29">
        <f t="shared" si="9"/>
        <v>0.11304582834639589</v>
      </c>
      <c r="U19" s="29">
        <f t="shared" si="10"/>
        <v>0.1775027991197251</v>
      </c>
    </row>
    <row r="20" spans="1:21" ht="14">
      <c r="A20" s="16" t="s">
        <v>28</v>
      </c>
      <c r="B20" s="15" t="s">
        <v>5</v>
      </c>
      <c r="C20" s="14" t="s">
        <v>19</v>
      </c>
      <c r="D20" s="19">
        <v>244317</v>
      </c>
      <c r="E20" s="19">
        <v>20709</v>
      </c>
      <c r="F20" s="19">
        <v>169374</v>
      </c>
      <c r="G20" s="19">
        <v>58257</v>
      </c>
      <c r="H20" s="19">
        <v>16065</v>
      </c>
      <c r="I20" s="19">
        <v>30657</v>
      </c>
      <c r="J20" s="19">
        <v>18246</v>
      </c>
      <c r="K20" s="19">
        <v>31605</v>
      </c>
      <c r="L20" s="19">
        <v>195000</v>
      </c>
      <c r="M20" s="19">
        <v>49317</v>
      </c>
      <c r="O20" s="29">
        <f>_xlfn.IFERROR(E20/($L20),"..")</f>
        <v>0.1062</v>
      </c>
      <c r="P20" s="29">
        <f>_xlfn.IFERROR(F20/($L20),"..")</f>
        <v>0.8685846153846154</v>
      </c>
      <c r="Q20" s="29">
        <f aca="true" t="shared" si="12" ref="Q20:Q69">_xlfn.IFERROR(G20/($L20),"..")</f>
        <v>0.29875384615384615</v>
      </c>
      <c r="R20" s="29">
        <f aca="true" t="shared" si="13" ref="R20:R69">_xlfn.IFERROR(H20/($L20),"..")</f>
        <v>0.08238461538461539</v>
      </c>
      <c r="S20" s="29">
        <f aca="true" t="shared" si="14" ref="S20:S69">_xlfn.IFERROR(I20/($L20),"..")</f>
        <v>0.15721538461538462</v>
      </c>
      <c r="T20" s="29">
        <f aca="true" t="shared" si="15" ref="T20:T69">_xlfn.IFERROR(J20/($L20),"..")</f>
        <v>0.09356923076923077</v>
      </c>
      <c r="U20" s="29">
        <f aca="true" t="shared" si="16" ref="U20:U69">_xlfn.IFERROR(K20/($L20),"..")</f>
        <v>0.1620769230769231</v>
      </c>
    </row>
    <row r="21" spans="1:21" ht="14">
      <c r="A21" s="18"/>
      <c r="B21" s="15" t="s">
        <v>161</v>
      </c>
      <c r="C21" s="14" t="s">
        <v>19</v>
      </c>
      <c r="D21" s="20">
        <v>117420</v>
      </c>
      <c r="E21" s="20">
        <v>11781</v>
      </c>
      <c r="F21" s="20">
        <v>76764</v>
      </c>
      <c r="G21" s="20">
        <v>24276</v>
      </c>
      <c r="H21" s="20">
        <v>6183</v>
      </c>
      <c r="I21" s="20">
        <v>10152</v>
      </c>
      <c r="J21" s="20">
        <v>5835</v>
      </c>
      <c r="K21" s="20">
        <v>13023</v>
      </c>
      <c r="L21" s="20">
        <v>91053</v>
      </c>
      <c r="M21" s="20">
        <v>26367</v>
      </c>
      <c r="O21" s="29">
        <f>_xlfn.IFERROR(E21/($L21),"..")</f>
        <v>0.1293861816744094</v>
      </c>
      <c r="P21" s="29">
        <f>_xlfn.IFERROR(F21/($L21),"..")</f>
        <v>0.8430694211063886</v>
      </c>
      <c r="Q21" s="29">
        <f t="shared" si="12"/>
        <v>0.26661395011696487</v>
      </c>
      <c r="R21" s="29">
        <f t="shared" si="13"/>
        <v>0.06790550558465948</v>
      </c>
      <c r="S21" s="29">
        <f t="shared" si="14"/>
        <v>0.11149550261935356</v>
      </c>
      <c r="T21" s="29">
        <f t="shared" si="15"/>
        <v>0.06408355573127739</v>
      </c>
      <c r="U21" s="29">
        <f t="shared" si="16"/>
        <v>0.14302658890975586</v>
      </c>
    </row>
    <row r="22" spans="1:21" ht="14">
      <c r="A22" s="17"/>
      <c r="B22" s="15" t="s">
        <v>162</v>
      </c>
      <c r="C22" s="14" t="s">
        <v>19</v>
      </c>
      <c r="D22" s="19">
        <v>126894</v>
      </c>
      <c r="E22" s="19">
        <v>8928</v>
      </c>
      <c r="F22" s="19">
        <v>92610</v>
      </c>
      <c r="G22" s="19">
        <v>33978</v>
      </c>
      <c r="H22" s="19">
        <v>9882</v>
      </c>
      <c r="I22" s="19">
        <v>20508</v>
      </c>
      <c r="J22" s="19">
        <v>12411</v>
      </c>
      <c r="K22" s="19">
        <v>18585</v>
      </c>
      <c r="L22" s="19">
        <v>103944</v>
      </c>
      <c r="M22" s="19">
        <v>22950</v>
      </c>
      <c r="O22" s="29">
        <f>_xlfn.IFERROR(E22/($L22),"..")</f>
        <v>0.0858924036019395</v>
      </c>
      <c r="P22" s="29">
        <f>_xlfn.IFERROR(F22/($L22),"..")</f>
        <v>0.8909605172015701</v>
      </c>
      <c r="Q22" s="29">
        <f t="shared" si="12"/>
        <v>0.32688755483722004</v>
      </c>
      <c r="R22" s="29">
        <f t="shared" si="13"/>
        <v>0.09507042253521127</v>
      </c>
      <c r="S22" s="29">
        <f t="shared" si="14"/>
        <v>0.19729854537058417</v>
      </c>
      <c r="T22" s="29">
        <f t="shared" si="15"/>
        <v>0.11940083121680906</v>
      </c>
      <c r="U22" s="29">
        <f t="shared" si="16"/>
        <v>0.17879819903024705</v>
      </c>
    </row>
    <row r="23" spans="1:21" ht="14">
      <c r="A23" s="16" t="s">
        <v>29</v>
      </c>
      <c r="B23" s="15" t="s">
        <v>5</v>
      </c>
      <c r="C23" s="14" t="s">
        <v>19</v>
      </c>
      <c r="D23" s="20">
        <v>36234</v>
      </c>
      <c r="E23" s="20">
        <v>2925</v>
      </c>
      <c r="F23" s="20">
        <v>23835</v>
      </c>
      <c r="G23" s="20">
        <v>9162</v>
      </c>
      <c r="H23" s="20">
        <v>2808</v>
      </c>
      <c r="I23" s="20">
        <v>5631</v>
      </c>
      <c r="J23" s="20">
        <v>3171</v>
      </c>
      <c r="K23" s="20">
        <v>5520</v>
      </c>
      <c r="L23" s="20">
        <v>27603</v>
      </c>
      <c r="M23" s="20">
        <v>8631</v>
      </c>
      <c r="O23" s="29">
        <f>_xlfn.IFERROR(E23/($L23),"..")</f>
        <v>0.10596674274535377</v>
      </c>
      <c r="P23" s="29">
        <f>_xlfn.IFERROR(F23/($L23),"..")</f>
        <v>0.8634930985762417</v>
      </c>
      <c r="Q23" s="29">
        <f t="shared" si="12"/>
        <v>0.33192044343006194</v>
      </c>
      <c r="R23" s="29">
        <f t="shared" si="13"/>
        <v>0.10172807303553962</v>
      </c>
      <c r="S23" s="29">
        <f t="shared" si="14"/>
        <v>0.20399956526464516</v>
      </c>
      <c r="T23" s="29">
        <f t="shared" si="15"/>
        <v>0.1148788175198348</v>
      </c>
      <c r="U23" s="29">
        <f t="shared" si="16"/>
        <v>0.19997826323225737</v>
      </c>
    </row>
    <row r="24" spans="1:21" ht="14">
      <c r="A24" s="18"/>
      <c r="B24" s="15" t="s">
        <v>161</v>
      </c>
      <c r="C24" s="14" t="s">
        <v>19</v>
      </c>
      <c r="D24" s="19">
        <v>17607</v>
      </c>
      <c r="E24" s="19">
        <v>1746</v>
      </c>
      <c r="F24" s="19">
        <v>10659</v>
      </c>
      <c r="G24" s="19">
        <v>3645</v>
      </c>
      <c r="H24" s="19">
        <v>1011</v>
      </c>
      <c r="I24" s="19">
        <v>1821</v>
      </c>
      <c r="J24" s="19">
        <v>1005</v>
      </c>
      <c r="K24" s="19">
        <v>2235</v>
      </c>
      <c r="L24" s="19">
        <v>12858</v>
      </c>
      <c r="M24" s="19">
        <v>4746</v>
      </c>
      <c r="O24" s="29">
        <f>_xlfn.IFERROR(E24/($L24),"..")</f>
        <v>0.13579094727018198</v>
      </c>
      <c r="P24" s="29">
        <f>_xlfn.IFERROR(F24/($L24),"..")</f>
        <v>0.8289780681287914</v>
      </c>
      <c r="Q24" s="29">
        <f t="shared" si="12"/>
        <v>0.283481101259916</v>
      </c>
      <c r="R24" s="29">
        <f t="shared" si="13"/>
        <v>0.0786280914605693</v>
      </c>
      <c r="S24" s="29">
        <f t="shared" si="14"/>
        <v>0.14162389174055062</v>
      </c>
      <c r="T24" s="29">
        <f t="shared" si="15"/>
        <v>0.07816145590293981</v>
      </c>
      <c r="U24" s="29">
        <f t="shared" si="16"/>
        <v>0.17382174521698554</v>
      </c>
    </row>
    <row r="25" spans="1:21" ht="14">
      <c r="A25" s="17"/>
      <c r="B25" s="15" t="s">
        <v>162</v>
      </c>
      <c r="C25" s="14" t="s">
        <v>19</v>
      </c>
      <c r="D25" s="20">
        <v>18627</v>
      </c>
      <c r="E25" s="20">
        <v>1176</v>
      </c>
      <c r="F25" s="20">
        <v>13176</v>
      </c>
      <c r="G25" s="20">
        <v>5514</v>
      </c>
      <c r="H25" s="20">
        <v>1797</v>
      </c>
      <c r="I25" s="20">
        <v>3813</v>
      </c>
      <c r="J25" s="20">
        <v>2166</v>
      </c>
      <c r="K25" s="20">
        <v>3285</v>
      </c>
      <c r="L25" s="20">
        <v>14745</v>
      </c>
      <c r="M25" s="20">
        <v>3882</v>
      </c>
      <c r="O25" s="29">
        <f>_xlfn.IFERROR(E25/($L25),"..")</f>
        <v>0.0797558494404883</v>
      </c>
      <c r="P25" s="29">
        <f>_xlfn.IFERROR(F25/($L25),"..")</f>
        <v>0.893591047812818</v>
      </c>
      <c r="Q25" s="29">
        <f t="shared" si="12"/>
        <v>0.3739572736520855</v>
      </c>
      <c r="R25" s="29">
        <f t="shared" si="13"/>
        <v>0.12187182095625636</v>
      </c>
      <c r="S25" s="29">
        <f t="shared" si="14"/>
        <v>0.25859613428280775</v>
      </c>
      <c r="T25" s="29">
        <f t="shared" si="15"/>
        <v>0.14689725330620548</v>
      </c>
      <c r="U25" s="29">
        <f t="shared" si="16"/>
        <v>0.22278738555442523</v>
      </c>
    </row>
    <row r="26" spans="1:21" ht="14">
      <c r="A26" s="16" t="s">
        <v>30</v>
      </c>
      <c r="B26" s="15" t="s">
        <v>5</v>
      </c>
      <c r="C26" s="14" t="s">
        <v>19</v>
      </c>
      <c r="D26" s="19">
        <v>131430</v>
      </c>
      <c r="E26" s="19">
        <v>12003</v>
      </c>
      <c r="F26" s="19">
        <v>90861</v>
      </c>
      <c r="G26" s="19">
        <v>30849</v>
      </c>
      <c r="H26" s="19">
        <v>8709</v>
      </c>
      <c r="I26" s="19">
        <v>17370</v>
      </c>
      <c r="J26" s="19">
        <v>10419</v>
      </c>
      <c r="K26" s="19">
        <v>16527</v>
      </c>
      <c r="L26" s="19">
        <v>105636</v>
      </c>
      <c r="M26" s="19">
        <v>25794</v>
      </c>
      <c r="O26" s="29">
        <f>_xlfn.IFERROR(E26/($L26),"..")</f>
        <v>0.11362603657843917</v>
      </c>
      <c r="P26" s="29">
        <f>_xlfn.IFERROR(F26/($L26),"..")</f>
        <v>0.8601329092354879</v>
      </c>
      <c r="Q26" s="29">
        <f t="shared" si="12"/>
        <v>0.29203112575258433</v>
      </c>
      <c r="R26" s="29">
        <f t="shared" si="13"/>
        <v>0.08244348517550835</v>
      </c>
      <c r="S26" s="29">
        <f t="shared" si="14"/>
        <v>0.1644325798023401</v>
      </c>
      <c r="T26" s="29">
        <f t="shared" si="15"/>
        <v>0.09863114847211178</v>
      </c>
      <c r="U26" s="29">
        <f t="shared" si="16"/>
        <v>0.15645234579120754</v>
      </c>
    </row>
    <row r="27" spans="1:21" ht="14">
      <c r="A27" s="18"/>
      <c r="B27" s="15" t="s">
        <v>161</v>
      </c>
      <c r="C27" s="14" t="s">
        <v>19</v>
      </c>
      <c r="D27" s="20">
        <v>63459</v>
      </c>
      <c r="E27" s="20">
        <v>6897</v>
      </c>
      <c r="F27" s="20">
        <v>40899</v>
      </c>
      <c r="G27" s="20">
        <v>12627</v>
      </c>
      <c r="H27" s="20">
        <v>3207</v>
      </c>
      <c r="I27" s="20">
        <v>5604</v>
      </c>
      <c r="J27" s="20">
        <v>3327</v>
      </c>
      <c r="K27" s="20">
        <v>6765</v>
      </c>
      <c r="L27" s="20">
        <v>49284</v>
      </c>
      <c r="M27" s="20">
        <v>14175</v>
      </c>
      <c r="O27" s="29">
        <f>_xlfn.IFERROR(E27/($L27),"..")</f>
        <v>0.13994399805210617</v>
      </c>
      <c r="P27" s="29">
        <f>_xlfn.IFERROR(F27/($L27),"..")</f>
        <v>0.829863647431215</v>
      </c>
      <c r="Q27" s="29">
        <f t="shared" si="12"/>
        <v>0.256208911614317</v>
      </c>
      <c r="R27" s="29">
        <f t="shared" si="13"/>
        <v>0.06507182858534209</v>
      </c>
      <c r="S27" s="29">
        <f t="shared" si="14"/>
        <v>0.11370830289749209</v>
      </c>
      <c r="T27" s="29">
        <f t="shared" si="15"/>
        <v>0.06750669588507427</v>
      </c>
      <c r="U27" s="29">
        <f t="shared" si="16"/>
        <v>0.13726564402240077</v>
      </c>
    </row>
    <row r="28" spans="1:21" ht="14">
      <c r="A28" s="17"/>
      <c r="B28" s="15" t="s">
        <v>162</v>
      </c>
      <c r="C28" s="14" t="s">
        <v>19</v>
      </c>
      <c r="D28" s="19">
        <v>67974</v>
      </c>
      <c r="E28" s="19">
        <v>5106</v>
      </c>
      <c r="F28" s="19">
        <v>49962</v>
      </c>
      <c r="G28" s="19">
        <v>18219</v>
      </c>
      <c r="H28" s="19">
        <v>5502</v>
      </c>
      <c r="I28" s="19">
        <v>11763</v>
      </c>
      <c r="J28" s="19">
        <v>7095</v>
      </c>
      <c r="K28" s="19">
        <v>9765</v>
      </c>
      <c r="L28" s="19">
        <v>56349</v>
      </c>
      <c r="M28" s="19">
        <v>11622</v>
      </c>
      <c r="O28" s="29">
        <f>_xlfn.IFERROR(E28/($L28),"..")</f>
        <v>0.09061385295213757</v>
      </c>
      <c r="P28" s="29">
        <f aca="true" t="shared" si="17" ref="P28">_xlfn.IFERROR(F28/($L28),"..")</f>
        <v>0.8866528243624554</v>
      </c>
      <c r="Q28" s="29">
        <f t="shared" si="12"/>
        <v>0.32332428259596446</v>
      </c>
      <c r="R28" s="29">
        <f t="shared" si="13"/>
        <v>0.09764148432092849</v>
      </c>
      <c r="S28" s="29">
        <f t="shared" si="14"/>
        <v>0.2087525954320396</v>
      </c>
      <c r="T28" s="29">
        <f t="shared" si="15"/>
        <v>0.12591172869083747</v>
      </c>
      <c r="U28" s="29">
        <f t="shared" si="16"/>
        <v>0.17329500079859447</v>
      </c>
    </row>
    <row r="29" spans="1:21" ht="14">
      <c r="A29" s="16" t="s">
        <v>31</v>
      </c>
      <c r="B29" s="15" t="s">
        <v>5</v>
      </c>
      <c r="C29" s="14" t="s">
        <v>19</v>
      </c>
      <c r="D29" s="20">
        <v>92895</v>
      </c>
      <c r="E29" s="20">
        <v>8703</v>
      </c>
      <c r="F29" s="20">
        <v>68154</v>
      </c>
      <c r="G29" s="20">
        <v>23556</v>
      </c>
      <c r="H29" s="20">
        <v>5955</v>
      </c>
      <c r="I29" s="20">
        <v>13737</v>
      </c>
      <c r="J29" s="20">
        <v>7527</v>
      </c>
      <c r="K29" s="20">
        <v>13011</v>
      </c>
      <c r="L29" s="20">
        <v>78906</v>
      </c>
      <c r="M29" s="20">
        <v>13989</v>
      </c>
      <c r="O29" s="29">
        <f>_xlfn.IFERROR(E29/($L29),"..")</f>
        <v>0.11029579499657821</v>
      </c>
      <c r="P29" s="29">
        <f>_xlfn.IFERROR(F29/($L29),"..")</f>
        <v>0.8637365979773401</v>
      </c>
      <c r="Q29" s="29">
        <f t="shared" si="12"/>
        <v>0.29853243099384075</v>
      </c>
      <c r="R29" s="29">
        <f t="shared" si="13"/>
        <v>0.07546954604212608</v>
      </c>
      <c r="S29" s="29">
        <f t="shared" si="14"/>
        <v>0.17409322484982132</v>
      </c>
      <c r="T29" s="29">
        <f t="shared" si="15"/>
        <v>0.09539198540034978</v>
      </c>
      <c r="U29" s="29">
        <f t="shared" si="16"/>
        <v>0.1648924036194966</v>
      </c>
    </row>
    <row r="30" spans="1:21" ht="14">
      <c r="A30" s="18"/>
      <c r="B30" s="15" t="s">
        <v>161</v>
      </c>
      <c r="C30" s="14" t="s">
        <v>19</v>
      </c>
      <c r="D30" s="19">
        <v>45456</v>
      </c>
      <c r="E30" s="19">
        <v>5109</v>
      </c>
      <c r="F30" s="19">
        <v>31443</v>
      </c>
      <c r="G30" s="19">
        <v>10023</v>
      </c>
      <c r="H30" s="19">
        <v>2358</v>
      </c>
      <c r="I30" s="19">
        <v>4569</v>
      </c>
      <c r="J30" s="19">
        <v>2487</v>
      </c>
      <c r="K30" s="19">
        <v>5520</v>
      </c>
      <c r="L30" s="19">
        <v>37689</v>
      </c>
      <c r="M30" s="19">
        <v>7770</v>
      </c>
      <c r="O30" s="29">
        <f>_xlfn.IFERROR(E30/($L30),"..")</f>
        <v>0.13555679375945237</v>
      </c>
      <c r="P30" s="29">
        <f>_xlfn.IFERROR(F30/($L30),"..")</f>
        <v>0.8342752527262597</v>
      </c>
      <c r="Q30" s="29">
        <f t="shared" si="12"/>
        <v>0.26593966409297143</v>
      </c>
      <c r="R30" s="29">
        <f t="shared" si="13"/>
        <v>0.06256467404282416</v>
      </c>
      <c r="S30" s="29">
        <f t="shared" si="14"/>
        <v>0.121229005810714</v>
      </c>
      <c r="T30" s="29">
        <f t="shared" si="15"/>
        <v>0.06598742338613389</v>
      </c>
      <c r="U30" s="29">
        <f t="shared" si="16"/>
        <v>0.146461832364881</v>
      </c>
    </row>
    <row r="31" spans="1:21" ht="14">
      <c r="A31" s="17"/>
      <c r="B31" s="15" t="s">
        <v>162</v>
      </c>
      <c r="C31" s="14" t="s">
        <v>19</v>
      </c>
      <c r="D31" s="20">
        <v>47436</v>
      </c>
      <c r="E31" s="20">
        <v>3591</v>
      </c>
      <c r="F31" s="20">
        <v>36714</v>
      </c>
      <c r="G31" s="20">
        <v>13533</v>
      </c>
      <c r="H31" s="20">
        <v>3600</v>
      </c>
      <c r="I31" s="20">
        <v>9168</v>
      </c>
      <c r="J31" s="20">
        <v>5043</v>
      </c>
      <c r="K31" s="20">
        <v>7488</v>
      </c>
      <c r="L31" s="20">
        <v>41217</v>
      </c>
      <c r="M31" s="20">
        <v>6222</v>
      </c>
      <c r="O31" s="29">
        <f>_xlfn.IFERROR(E31/($L31),"..")</f>
        <v>0.08712424485042579</v>
      </c>
      <c r="P31" s="29">
        <f>_xlfn.IFERROR(F31/($L31),"..")</f>
        <v>0.8907489628066089</v>
      </c>
      <c r="Q31" s="29">
        <f t="shared" si="12"/>
        <v>0.3283353955891986</v>
      </c>
      <c r="R31" s="29">
        <f t="shared" si="13"/>
        <v>0.08734260135381032</v>
      </c>
      <c r="S31" s="29">
        <f t="shared" si="14"/>
        <v>0.2224324914477036</v>
      </c>
      <c r="T31" s="29">
        <f t="shared" si="15"/>
        <v>0.12235242739646263</v>
      </c>
      <c r="U31" s="29">
        <f t="shared" si="16"/>
        <v>0.18167261081592548</v>
      </c>
    </row>
    <row r="32" spans="1:21" ht="14">
      <c r="A32" s="16" t="s">
        <v>32</v>
      </c>
      <c r="B32" s="15" t="s">
        <v>5</v>
      </c>
      <c r="C32" s="14" t="s">
        <v>19</v>
      </c>
      <c r="D32" s="19">
        <v>191031</v>
      </c>
      <c r="E32" s="19">
        <v>18426</v>
      </c>
      <c r="F32" s="19">
        <v>135804</v>
      </c>
      <c r="G32" s="19">
        <v>44064</v>
      </c>
      <c r="H32" s="19">
        <v>12822</v>
      </c>
      <c r="I32" s="19">
        <v>25290</v>
      </c>
      <c r="J32" s="19">
        <v>15540</v>
      </c>
      <c r="K32" s="19">
        <v>27024</v>
      </c>
      <c r="L32" s="19">
        <v>158556</v>
      </c>
      <c r="M32" s="19">
        <v>32475</v>
      </c>
      <c r="O32" s="29">
        <f>_xlfn.IFERROR(E32/($L32),"..")</f>
        <v>0.11621130704609096</v>
      </c>
      <c r="P32" s="29">
        <f>_xlfn.IFERROR(F32/($L32),"..")</f>
        <v>0.8565049572390827</v>
      </c>
      <c r="Q32" s="29">
        <f t="shared" si="12"/>
        <v>0.27790812079013094</v>
      </c>
      <c r="R32" s="29">
        <f t="shared" si="13"/>
        <v>0.08086732763187769</v>
      </c>
      <c r="S32" s="29">
        <f t="shared" si="14"/>
        <v>0.15950200560054492</v>
      </c>
      <c r="T32" s="29">
        <f t="shared" si="15"/>
        <v>0.09800953606296829</v>
      </c>
      <c r="U32" s="29">
        <f t="shared" si="16"/>
        <v>0.1704382047983047</v>
      </c>
    </row>
    <row r="33" spans="1:21" ht="14">
      <c r="A33" s="18"/>
      <c r="B33" s="15" t="s">
        <v>161</v>
      </c>
      <c r="C33" s="14" t="s">
        <v>19</v>
      </c>
      <c r="D33" s="20">
        <v>92646</v>
      </c>
      <c r="E33" s="20">
        <v>10626</v>
      </c>
      <c r="F33" s="20">
        <v>61785</v>
      </c>
      <c r="G33" s="20">
        <v>18363</v>
      </c>
      <c r="H33" s="20">
        <v>4887</v>
      </c>
      <c r="I33" s="20">
        <v>8298</v>
      </c>
      <c r="J33" s="20">
        <v>5100</v>
      </c>
      <c r="K33" s="20">
        <v>11487</v>
      </c>
      <c r="L33" s="20">
        <v>74724</v>
      </c>
      <c r="M33" s="20">
        <v>17922</v>
      </c>
      <c r="O33" s="29">
        <f>_xlfn.IFERROR(E33/($L33),"..")</f>
        <v>0.1422033081740806</v>
      </c>
      <c r="P33" s="29">
        <f>_xlfn.IFERROR(F33/($L33),"..")</f>
        <v>0.8268427814356833</v>
      </c>
      <c r="Q33" s="29">
        <f t="shared" si="12"/>
        <v>0.24574433916813876</v>
      </c>
      <c r="R33" s="29">
        <f t="shared" si="13"/>
        <v>0.0654006744820941</v>
      </c>
      <c r="S33" s="29">
        <f t="shared" si="14"/>
        <v>0.11104865906536053</v>
      </c>
      <c r="T33" s="29">
        <f t="shared" si="15"/>
        <v>0.0682511642845672</v>
      </c>
      <c r="U33" s="29">
        <f t="shared" si="16"/>
        <v>0.15372571061506343</v>
      </c>
    </row>
    <row r="34" spans="1:21" ht="14">
      <c r="A34" s="17"/>
      <c r="B34" s="15" t="s">
        <v>162</v>
      </c>
      <c r="C34" s="14" t="s">
        <v>19</v>
      </c>
      <c r="D34" s="19">
        <v>98385</v>
      </c>
      <c r="E34" s="19">
        <v>7800</v>
      </c>
      <c r="F34" s="19">
        <v>74019</v>
      </c>
      <c r="G34" s="19">
        <v>25701</v>
      </c>
      <c r="H34" s="19">
        <v>7935</v>
      </c>
      <c r="I34" s="19">
        <v>16989</v>
      </c>
      <c r="J34" s="19">
        <v>10440</v>
      </c>
      <c r="K34" s="19">
        <v>15537</v>
      </c>
      <c r="L34" s="19">
        <v>83835</v>
      </c>
      <c r="M34" s="19">
        <v>14553</v>
      </c>
      <c r="O34" s="29">
        <f>_xlfn.IFERROR(E34/($L34),"..")</f>
        <v>0.09303989980318483</v>
      </c>
      <c r="P34" s="29">
        <f>_xlfn.IFERROR(F34/($L34),"..")</f>
        <v>0.8829128645553767</v>
      </c>
      <c r="Q34" s="29">
        <f t="shared" si="12"/>
        <v>0.306566469851494</v>
      </c>
      <c r="R34" s="29">
        <f t="shared" si="13"/>
        <v>0.09465020576131687</v>
      </c>
      <c r="S34" s="29">
        <f t="shared" si="14"/>
        <v>0.20264805868670602</v>
      </c>
      <c r="T34" s="29">
        <f t="shared" si="15"/>
        <v>0.12453032742887815</v>
      </c>
      <c r="U34" s="29">
        <f t="shared" si="16"/>
        <v>0.1853283234925747</v>
      </c>
    </row>
    <row r="35" spans="1:21" ht="14">
      <c r="A35" s="16" t="s">
        <v>33</v>
      </c>
      <c r="B35" s="15" t="s">
        <v>5</v>
      </c>
      <c r="C35" s="14" t="s">
        <v>19</v>
      </c>
      <c r="D35" s="20">
        <v>412908</v>
      </c>
      <c r="E35" s="20">
        <v>35439</v>
      </c>
      <c r="F35" s="20">
        <v>312159</v>
      </c>
      <c r="G35" s="20">
        <v>102663</v>
      </c>
      <c r="H35" s="20">
        <v>25260</v>
      </c>
      <c r="I35" s="20">
        <v>50847</v>
      </c>
      <c r="J35" s="20">
        <v>30099</v>
      </c>
      <c r="K35" s="20">
        <v>59979</v>
      </c>
      <c r="L35" s="20">
        <v>355734</v>
      </c>
      <c r="M35" s="20">
        <v>57177</v>
      </c>
      <c r="O35" s="29">
        <f>_xlfn.IFERROR(E35/($L35),"..")</f>
        <v>0.09962218961358768</v>
      </c>
      <c r="P35" s="29">
        <f>_xlfn.IFERROR(F35/($L35),"..")</f>
        <v>0.8775067887803808</v>
      </c>
      <c r="Q35" s="29">
        <f t="shared" si="12"/>
        <v>0.2885948489601781</v>
      </c>
      <c r="R35" s="29">
        <f t="shared" si="13"/>
        <v>0.0710081128033868</v>
      </c>
      <c r="S35" s="29">
        <f t="shared" si="14"/>
        <v>0.14293545177014286</v>
      </c>
      <c r="T35" s="29">
        <f t="shared" si="15"/>
        <v>0.08461097336774107</v>
      </c>
      <c r="U35" s="29">
        <f t="shared" si="16"/>
        <v>0.16860631820405134</v>
      </c>
    </row>
    <row r="36" spans="1:21" ht="14">
      <c r="A36" s="18"/>
      <c r="B36" s="15" t="s">
        <v>161</v>
      </c>
      <c r="C36" s="14" t="s">
        <v>19</v>
      </c>
      <c r="D36" s="19">
        <v>199485</v>
      </c>
      <c r="E36" s="19">
        <v>20001</v>
      </c>
      <c r="F36" s="19">
        <v>143877</v>
      </c>
      <c r="G36" s="19">
        <v>44610</v>
      </c>
      <c r="H36" s="19">
        <v>10317</v>
      </c>
      <c r="I36" s="19">
        <v>17424</v>
      </c>
      <c r="J36" s="19">
        <v>10239</v>
      </c>
      <c r="K36" s="19">
        <v>25290</v>
      </c>
      <c r="L36" s="19">
        <v>168162</v>
      </c>
      <c r="M36" s="19">
        <v>31326</v>
      </c>
      <c r="O36" s="29">
        <f>_xlfn.IFERROR(E36/($L36),"..")</f>
        <v>0.11893888036536197</v>
      </c>
      <c r="P36" s="29">
        <f>_xlfn.IFERROR(F36/($L36),"..")</f>
        <v>0.8555856852320977</v>
      </c>
      <c r="Q36" s="29">
        <f t="shared" si="12"/>
        <v>0.2652799086595069</v>
      </c>
      <c r="R36" s="29">
        <f t="shared" si="13"/>
        <v>0.06135155385877904</v>
      </c>
      <c r="S36" s="29">
        <f t="shared" si="14"/>
        <v>0.10361437185571057</v>
      </c>
      <c r="T36" s="29">
        <f t="shared" si="15"/>
        <v>0.060887715417276195</v>
      </c>
      <c r="U36" s="29">
        <f t="shared" si="16"/>
        <v>0.15039069468726585</v>
      </c>
    </row>
    <row r="37" spans="1:21" ht="14">
      <c r="A37" s="17"/>
      <c r="B37" s="15" t="s">
        <v>162</v>
      </c>
      <c r="C37" s="14" t="s">
        <v>19</v>
      </c>
      <c r="D37" s="20">
        <v>213423</v>
      </c>
      <c r="E37" s="20">
        <v>15441</v>
      </c>
      <c r="F37" s="20">
        <v>168279</v>
      </c>
      <c r="G37" s="20">
        <v>58053</v>
      </c>
      <c r="H37" s="20">
        <v>14946</v>
      </c>
      <c r="I37" s="20">
        <v>33423</v>
      </c>
      <c r="J37" s="20">
        <v>19863</v>
      </c>
      <c r="K37" s="20">
        <v>34689</v>
      </c>
      <c r="L37" s="20">
        <v>187569</v>
      </c>
      <c r="M37" s="20">
        <v>25851</v>
      </c>
      <c r="O37" s="29">
        <f>_xlfn.IFERROR(E37/($L37),"..")</f>
        <v>0.08232170561233466</v>
      </c>
      <c r="P37" s="29">
        <f>_xlfn.IFERROR(F37/($L37),"..")</f>
        <v>0.8971578459127041</v>
      </c>
      <c r="Q37" s="29">
        <f t="shared" si="12"/>
        <v>0.30950210322601285</v>
      </c>
      <c r="R37" s="29">
        <f t="shared" si="13"/>
        <v>0.07968267677494682</v>
      </c>
      <c r="S37" s="29">
        <f t="shared" si="14"/>
        <v>0.17819042592326023</v>
      </c>
      <c r="T37" s="29">
        <f t="shared" si="15"/>
        <v>0.10589702989299937</v>
      </c>
      <c r="U37" s="29">
        <f t="shared" si="16"/>
        <v>0.1849399421013067</v>
      </c>
    </row>
    <row r="38" spans="1:21" ht="14">
      <c r="A38" s="16" t="s">
        <v>34</v>
      </c>
      <c r="B38" s="15" t="s">
        <v>5</v>
      </c>
      <c r="C38" s="14" t="s">
        <v>19</v>
      </c>
      <c r="D38" s="19">
        <v>42858</v>
      </c>
      <c r="E38" s="19">
        <v>3468</v>
      </c>
      <c r="F38" s="19">
        <v>32526</v>
      </c>
      <c r="G38" s="19">
        <v>10461</v>
      </c>
      <c r="H38" s="19">
        <v>2703</v>
      </c>
      <c r="I38" s="19">
        <v>5760</v>
      </c>
      <c r="J38" s="19">
        <v>3495</v>
      </c>
      <c r="K38" s="19">
        <v>6702</v>
      </c>
      <c r="L38" s="19">
        <v>36795</v>
      </c>
      <c r="M38" s="19">
        <v>6063</v>
      </c>
      <c r="O38" s="29">
        <f>_xlfn.IFERROR(E38/($L38),"..")</f>
        <v>0.09425193640440277</v>
      </c>
      <c r="P38" s="29">
        <f aca="true" t="shared" si="18" ref="P38">_xlfn.IFERROR(F38/($L38),"..")</f>
        <v>0.8839788014675907</v>
      </c>
      <c r="Q38" s="29">
        <f t="shared" si="12"/>
        <v>0.284304932735426</v>
      </c>
      <c r="R38" s="29">
        <f t="shared" si="13"/>
        <v>0.07346106807990216</v>
      </c>
      <c r="S38" s="29">
        <f t="shared" si="14"/>
        <v>0.15654300856094577</v>
      </c>
      <c r="T38" s="29">
        <f t="shared" si="15"/>
        <v>0.0949857317570322</v>
      </c>
      <c r="U38" s="29">
        <f t="shared" si="16"/>
        <v>0.1821443130860171</v>
      </c>
    </row>
    <row r="39" spans="1:21" ht="14">
      <c r="A39" s="18"/>
      <c r="B39" s="15" t="s">
        <v>161</v>
      </c>
      <c r="C39" s="14" t="s">
        <v>19</v>
      </c>
      <c r="D39" s="20">
        <v>21162</v>
      </c>
      <c r="E39" s="20">
        <v>2073</v>
      </c>
      <c r="F39" s="20">
        <v>15198</v>
      </c>
      <c r="G39" s="20">
        <v>4545</v>
      </c>
      <c r="H39" s="20">
        <v>1053</v>
      </c>
      <c r="I39" s="20">
        <v>1962</v>
      </c>
      <c r="J39" s="20">
        <v>1176</v>
      </c>
      <c r="K39" s="20">
        <v>2916</v>
      </c>
      <c r="L39" s="20">
        <v>17739</v>
      </c>
      <c r="M39" s="20">
        <v>3420</v>
      </c>
      <c r="O39" s="29">
        <f>_xlfn.IFERROR(E39/($L39),"..")</f>
        <v>0.11686115339083375</v>
      </c>
      <c r="P39" s="29">
        <f>_xlfn.IFERROR(F39/($L39),"..")</f>
        <v>0.8567562996786741</v>
      </c>
      <c r="Q39" s="29">
        <f t="shared" si="12"/>
        <v>0.25621511922881784</v>
      </c>
      <c r="R39" s="29">
        <f t="shared" si="13"/>
        <v>0.0593607305936073</v>
      </c>
      <c r="S39" s="29">
        <f t="shared" si="14"/>
        <v>0.11060375443937087</v>
      </c>
      <c r="T39" s="29">
        <f t="shared" si="15"/>
        <v>0.06629460510739049</v>
      </c>
      <c r="U39" s="29">
        <f t="shared" si="16"/>
        <v>0.1643835616438356</v>
      </c>
    </row>
    <row r="40" spans="1:21" ht="14">
      <c r="A40" s="17"/>
      <c r="B40" s="15" t="s">
        <v>162</v>
      </c>
      <c r="C40" s="14" t="s">
        <v>19</v>
      </c>
      <c r="D40" s="19">
        <v>21699</v>
      </c>
      <c r="E40" s="19">
        <v>1395</v>
      </c>
      <c r="F40" s="19">
        <v>17328</v>
      </c>
      <c r="G40" s="19">
        <v>5913</v>
      </c>
      <c r="H40" s="19">
        <v>1650</v>
      </c>
      <c r="I40" s="19">
        <v>3795</v>
      </c>
      <c r="J40" s="19">
        <v>2319</v>
      </c>
      <c r="K40" s="19">
        <v>3786</v>
      </c>
      <c r="L40" s="19">
        <v>19053</v>
      </c>
      <c r="M40" s="19">
        <v>2643</v>
      </c>
      <c r="O40" s="29">
        <f>_xlfn.IFERROR(E40/($L40),"..")</f>
        <v>0.07321681624940954</v>
      </c>
      <c r="P40" s="29">
        <f>_xlfn.IFERROR(F40/($L40),"..")</f>
        <v>0.9094630766808377</v>
      </c>
      <c r="Q40" s="29">
        <f t="shared" si="12"/>
        <v>0.3103448275862069</v>
      </c>
      <c r="R40" s="29">
        <f t="shared" si="13"/>
        <v>0.08660053534876397</v>
      </c>
      <c r="S40" s="29">
        <f t="shared" si="14"/>
        <v>0.19918123130215715</v>
      </c>
      <c r="T40" s="29">
        <f t="shared" si="15"/>
        <v>0.12171311604471736</v>
      </c>
      <c r="U40" s="29">
        <f t="shared" si="16"/>
        <v>0.19870886474570934</v>
      </c>
    </row>
    <row r="41" spans="1:21" ht="14">
      <c r="A41" s="16" t="s">
        <v>35</v>
      </c>
      <c r="B41" s="15" t="s">
        <v>5</v>
      </c>
      <c r="C41" s="14" t="s">
        <v>19</v>
      </c>
      <c r="D41" s="20">
        <v>41853</v>
      </c>
      <c r="E41" s="20">
        <v>3693</v>
      </c>
      <c r="F41" s="20">
        <v>31257</v>
      </c>
      <c r="G41" s="20">
        <v>9801</v>
      </c>
      <c r="H41" s="20">
        <v>2469</v>
      </c>
      <c r="I41" s="20">
        <v>5397</v>
      </c>
      <c r="J41" s="20">
        <v>3465</v>
      </c>
      <c r="K41" s="20">
        <v>6159</v>
      </c>
      <c r="L41" s="20">
        <v>35829</v>
      </c>
      <c r="M41" s="20">
        <v>6024</v>
      </c>
      <c r="O41" s="29">
        <f>_xlfn.IFERROR(E41/($L41),"..")</f>
        <v>0.10307292974964415</v>
      </c>
      <c r="P41" s="29">
        <f>_xlfn.IFERROR(F41/($L41),"..")</f>
        <v>0.8723938708867118</v>
      </c>
      <c r="Q41" s="29">
        <f t="shared" si="12"/>
        <v>0.27354935945742276</v>
      </c>
      <c r="R41" s="29">
        <f t="shared" si="13"/>
        <v>0.06891065896340953</v>
      </c>
      <c r="S41" s="29">
        <f t="shared" si="14"/>
        <v>0.15063216947165703</v>
      </c>
      <c r="T41" s="29">
        <f t="shared" si="15"/>
        <v>0.09670936950514945</v>
      </c>
      <c r="U41" s="29">
        <f t="shared" si="16"/>
        <v>0.17189985765720506</v>
      </c>
    </row>
    <row r="42" spans="1:21" ht="14">
      <c r="A42" s="18"/>
      <c r="B42" s="15" t="s">
        <v>161</v>
      </c>
      <c r="C42" s="14" t="s">
        <v>19</v>
      </c>
      <c r="D42" s="19">
        <v>20193</v>
      </c>
      <c r="E42" s="19">
        <v>2082</v>
      </c>
      <c r="F42" s="19">
        <v>14358</v>
      </c>
      <c r="G42" s="19">
        <v>4206</v>
      </c>
      <c r="H42" s="19">
        <v>987</v>
      </c>
      <c r="I42" s="19">
        <v>1833</v>
      </c>
      <c r="J42" s="19">
        <v>1155</v>
      </c>
      <c r="K42" s="19">
        <v>2514</v>
      </c>
      <c r="L42" s="19">
        <v>16872</v>
      </c>
      <c r="M42" s="19">
        <v>3321</v>
      </c>
      <c r="O42" s="29">
        <f>_xlfn.IFERROR(E42/($L42),"..")</f>
        <v>0.12339971550497866</v>
      </c>
      <c r="P42" s="29">
        <f>_xlfn.IFERROR(F42/($L42),"..")</f>
        <v>0.85099573257468</v>
      </c>
      <c r="Q42" s="29">
        <f t="shared" si="12"/>
        <v>0.24928876244665718</v>
      </c>
      <c r="R42" s="29">
        <f t="shared" si="13"/>
        <v>0.05849928876244666</v>
      </c>
      <c r="S42" s="29">
        <f t="shared" si="14"/>
        <v>0.10864153627311522</v>
      </c>
      <c r="T42" s="29">
        <f t="shared" si="15"/>
        <v>0.06845661450924609</v>
      </c>
      <c r="U42" s="29">
        <f t="shared" si="16"/>
        <v>0.14900426742532005</v>
      </c>
    </row>
    <row r="43" spans="1:21" ht="14">
      <c r="A43" s="17"/>
      <c r="B43" s="15" t="s">
        <v>162</v>
      </c>
      <c r="C43" s="14" t="s">
        <v>19</v>
      </c>
      <c r="D43" s="20">
        <v>21663</v>
      </c>
      <c r="E43" s="20">
        <v>1611</v>
      </c>
      <c r="F43" s="20">
        <v>16902</v>
      </c>
      <c r="G43" s="20">
        <v>5592</v>
      </c>
      <c r="H43" s="20">
        <v>1479</v>
      </c>
      <c r="I43" s="20">
        <v>3564</v>
      </c>
      <c r="J43" s="20">
        <v>2313</v>
      </c>
      <c r="K43" s="20">
        <v>3642</v>
      </c>
      <c r="L43" s="20">
        <v>18960</v>
      </c>
      <c r="M43" s="20">
        <v>2700</v>
      </c>
      <c r="O43" s="29">
        <f>_xlfn.IFERROR(E43/($L43),"..")</f>
        <v>0.08496835443037974</v>
      </c>
      <c r="P43" s="29">
        <f>_xlfn.IFERROR(F43/($L43),"..")</f>
        <v>0.8914556962025316</v>
      </c>
      <c r="Q43" s="29">
        <f t="shared" si="12"/>
        <v>0.2949367088607595</v>
      </c>
      <c r="R43" s="29">
        <f t="shared" si="13"/>
        <v>0.07800632911392405</v>
      </c>
      <c r="S43" s="29">
        <f t="shared" si="14"/>
        <v>0.1879746835443038</v>
      </c>
      <c r="T43" s="29">
        <f t="shared" si="15"/>
        <v>0.12199367088607595</v>
      </c>
      <c r="U43" s="29">
        <f t="shared" si="16"/>
        <v>0.1920886075949367</v>
      </c>
    </row>
    <row r="44" spans="1:21" ht="14">
      <c r="A44" s="16" t="s">
        <v>36</v>
      </c>
      <c r="B44" s="15" t="s">
        <v>5</v>
      </c>
      <c r="C44" s="14" t="s">
        <v>19</v>
      </c>
      <c r="D44" s="19">
        <v>39084</v>
      </c>
      <c r="E44" s="19">
        <v>3540</v>
      </c>
      <c r="F44" s="19">
        <v>28779</v>
      </c>
      <c r="G44" s="19">
        <v>8349</v>
      </c>
      <c r="H44" s="19">
        <v>2256</v>
      </c>
      <c r="I44" s="19">
        <v>4845</v>
      </c>
      <c r="J44" s="19">
        <v>2967</v>
      </c>
      <c r="K44" s="19">
        <v>5481</v>
      </c>
      <c r="L44" s="19">
        <v>33132</v>
      </c>
      <c r="M44" s="19">
        <v>5952</v>
      </c>
      <c r="O44" s="29">
        <f>_xlfn.IFERROR(E44/($L44),"..")</f>
        <v>0.10684534588917059</v>
      </c>
      <c r="P44" s="29">
        <f>_xlfn.IFERROR(F44/($L44),"..")</f>
        <v>0.8686164433176385</v>
      </c>
      <c r="Q44" s="29">
        <f t="shared" si="12"/>
        <v>0.25199203187250996</v>
      </c>
      <c r="R44" s="29">
        <f t="shared" si="13"/>
        <v>0.06809127127852227</v>
      </c>
      <c r="S44" s="29">
        <f t="shared" si="14"/>
        <v>0.14623324882289027</v>
      </c>
      <c r="T44" s="29">
        <f t="shared" si="15"/>
        <v>0.0895508873596523</v>
      </c>
      <c r="U44" s="29">
        <f t="shared" si="16"/>
        <v>0.1654291923216226</v>
      </c>
    </row>
    <row r="45" spans="1:21" ht="14">
      <c r="A45" s="18"/>
      <c r="B45" s="15" t="s">
        <v>161</v>
      </c>
      <c r="C45" s="14" t="s">
        <v>19</v>
      </c>
      <c r="D45" s="20">
        <v>19380</v>
      </c>
      <c r="E45" s="20">
        <v>2112</v>
      </c>
      <c r="F45" s="20">
        <v>13452</v>
      </c>
      <c r="G45" s="20">
        <v>3612</v>
      </c>
      <c r="H45" s="20">
        <v>900</v>
      </c>
      <c r="I45" s="20">
        <v>1608</v>
      </c>
      <c r="J45" s="20">
        <v>993</v>
      </c>
      <c r="K45" s="20">
        <v>2394</v>
      </c>
      <c r="L45" s="20">
        <v>16014</v>
      </c>
      <c r="M45" s="20">
        <v>3366</v>
      </c>
      <c r="O45" s="29">
        <f>_xlfn.IFERROR(E45/($L45),"..")</f>
        <v>0.13188460097414761</v>
      </c>
      <c r="P45" s="29">
        <f>_xlfn.IFERROR(F45/($L45),"..")</f>
        <v>0.8400149868864744</v>
      </c>
      <c r="Q45" s="29">
        <f t="shared" si="12"/>
        <v>0.2255526414387411</v>
      </c>
      <c r="R45" s="29">
        <f t="shared" si="13"/>
        <v>0.05620082427875609</v>
      </c>
      <c r="S45" s="29">
        <f t="shared" si="14"/>
        <v>0.1004121393780442</v>
      </c>
      <c r="T45" s="29">
        <f t="shared" si="15"/>
        <v>0.06200824278756088</v>
      </c>
      <c r="U45" s="29">
        <f t="shared" si="16"/>
        <v>0.1494941925814912</v>
      </c>
    </row>
    <row r="46" spans="1:21" ht="14">
      <c r="A46" s="17"/>
      <c r="B46" s="15" t="s">
        <v>162</v>
      </c>
      <c r="C46" s="14" t="s">
        <v>19</v>
      </c>
      <c r="D46" s="19">
        <v>19704</v>
      </c>
      <c r="E46" s="19">
        <v>1428</v>
      </c>
      <c r="F46" s="19">
        <v>15330</v>
      </c>
      <c r="G46" s="19">
        <v>4740</v>
      </c>
      <c r="H46" s="19">
        <v>1353</v>
      </c>
      <c r="I46" s="19">
        <v>3234</v>
      </c>
      <c r="J46" s="19">
        <v>1974</v>
      </c>
      <c r="K46" s="19">
        <v>3087</v>
      </c>
      <c r="L46" s="19">
        <v>17118</v>
      </c>
      <c r="M46" s="19">
        <v>2586</v>
      </c>
      <c r="O46" s="29">
        <f>_xlfn.IFERROR(E46/($L46),"..")</f>
        <v>0.08342096039256923</v>
      </c>
      <c r="P46" s="29">
        <f>_xlfn.IFERROR(F46/($L46),"..")</f>
        <v>0.8955485453908166</v>
      </c>
      <c r="Q46" s="29">
        <f t="shared" si="12"/>
        <v>0.27690150718541884</v>
      </c>
      <c r="R46" s="29">
        <f t="shared" si="13"/>
        <v>0.07903960743077462</v>
      </c>
      <c r="S46" s="29">
        <f t="shared" si="14"/>
        <v>0.18892393971258326</v>
      </c>
      <c r="T46" s="29">
        <f t="shared" si="15"/>
        <v>0.11531720995443392</v>
      </c>
      <c r="U46" s="29">
        <f t="shared" si="16"/>
        <v>0.18033648790746581</v>
      </c>
    </row>
    <row r="47" spans="1:21" ht="14">
      <c r="A47" s="16" t="s">
        <v>37</v>
      </c>
      <c r="B47" s="15" t="s">
        <v>5</v>
      </c>
      <c r="C47" s="14" t="s">
        <v>19</v>
      </c>
      <c r="D47" s="20">
        <v>25974</v>
      </c>
      <c r="E47" s="20">
        <v>2325</v>
      </c>
      <c r="F47" s="20">
        <v>18672</v>
      </c>
      <c r="G47" s="20">
        <v>5358</v>
      </c>
      <c r="H47" s="20">
        <v>1683</v>
      </c>
      <c r="I47" s="20">
        <v>3456</v>
      </c>
      <c r="J47" s="20">
        <v>2361</v>
      </c>
      <c r="K47" s="20">
        <v>4212</v>
      </c>
      <c r="L47" s="20">
        <v>21591</v>
      </c>
      <c r="M47" s="20">
        <v>4383</v>
      </c>
      <c r="O47" s="29">
        <f>_xlfn.IFERROR(E47/($L47),"..")</f>
        <v>0.10768375712102266</v>
      </c>
      <c r="P47" s="29">
        <f>_xlfn.IFERROR(F47/($L47),"..")</f>
        <v>0.8648047797693483</v>
      </c>
      <c r="Q47" s="29">
        <f t="shared" si="12"/>
        <v>0.24815895512018896</v>
      </c>
      <c r="R47" s="29">
        <f t="shared" si="13"/>
        <v>0.0779491454772822</v>
      </c>
      <c r="S47" s="29">
        <f t="shared" si="14"/>
        <v>0.16006669445602334</v>
      </c>
      <c r="T47" s="29">
        <f t="shared" si="15"/>
        <v>0.10935111852160623</v>
      </c>
      <c r="U47" s="29">
        <f t="shared" si="16"/>
        <v>0.19508128386827844</v>
      </c>
    </row>
    <row r="48" spans="1:21" ht="14">
      <c r="A48" s="18"/>
      <c r="B48" s="15" t="s">
        <v>161</v>
      </c>
      <c r="C48" s="14" t="s">
        <v>19</v>
      </c>
      <c r="D48" s="19">
        <v>13113</v>
      </c>
      <c r="E48" s="19">
        <v>1380</v>
      </c>
      <c r="F48" s="19">
        <v>8847</v>
      </c>
      <c r="G48" s="19">
        <v>2241</v>
      </c>
      <c r="H48" s="19">
        <v>648</v>
      </c>
      <c r="I48" s="19">
        <v>1113</v>
      </c>
      <c r="J48" s="19">
        <v>882</v>
      </c>
      <c r="K48" s="19">
        <v>1872</v>
      </c>
      <c r="L48" s="19">
        <v>10605</v>
      </c>
      <c r="M48" s="19">
        <v>2511</v>
      </c>
      <c r="O48" s="29">
        <f>_xlfn.IFERROR(E48/($L48),"..")</f>
        <v>0.13012729844413012</v>
      </c>
      <c r="P48" s="29">
        <f aca="true" t="shared" si="19" ref="P48">_xlfn.IFERROR(F48/($L48),"..")</f>
        <v>0.8342291371994343</v>
      </c>
      <c r="Q48" s="29">
        <f t="shared" si="12"/>
        <v>0.21131541725601133</v>
      </c>
      <c r="R48" s="29">
        <f t="shared" si="13"/>
        <v>0.061103253182461105</v>
      </c>
      <c r="S48" s="29">
        <f t="shared" si="14"/>
        <v>0.10495049504950495</v>
      </c>
      <c r="T48" s="29">
        <f t="shared" si="15"/>
        <v>0.08316831683168317</v>
      </c>
      <c r="U48" s="29">
        <f t="shared" si="16"/>
        <v>0.17652050919377651</v>
      </c>
    </row>
    <row r="49" spans="1:21" ht="14">
      <c r="A49" s="17"/>
      <c r="B49" s="15" t="s">
        <v>162</v>
      </c>
      <c r="C49" s="14" t="s">
        <v>19</v>
      </c>
      <c r="D49" s="20">
        <v>12861</v>
      </c>
      <c r="E49" s="20">
        <v>945</v>
      </c>
      <c r="F49" s="20">
        <v>9825</v>
      </c>
      <c r="G49" s="20">
        <v>3117</v>
      </c>
      <c r="H49" s="20">
        <v>1038</v>
      </c>
      <c r="I49" s="20">
        <v>2343</v>
      </c>
      <c r="J49" s="20">
        <v>1479</v>
      </c>
      <c r="K49" s="20">
        <v>2343</v>
      </c>
      <c r="L49" s="20">
        <v>10989</v>
      </c>
      <c r="M49" s="20">
        <v>1875</v>
      </c>
      <c r="O49" s="29">
        <f>_xlfn.IFERROR(E49/($L49),"..")</f>
        <v>0.085995085995086</v>
      </c>
      <c r="P49" s="29">
        <f>_xlfn.IFERROR(F49/($L49),"..")</f>
        <v>0.894075894075894</v>
      </c>
      <c r="Q49" s="29">
        <f t="shared" si="12"/>
        <v>0.28364728364728364</v>
      </c>
      <c r="R49" s="29">
        <f t="shared" si="13"/>
        <v>0.09445809445809446</v>
      </c>
      <c r="S49" s="29">
        <f t="shared" si="14"/>
        <v>0.2132132132132132</v>
      </c>
      <c r="T49" s="29">
        <f t="shared" si="15"/>
        <v>0.1345891345891346</v>
      </c>
      <c r="U49" s="29">
        <f t="shared" si="16"/>
        <v>0.2132132132132132</v>
      </c>
    </row>
    <row r="50" spans="1:21" ht="14">
      <c r="A50" s="16" t="s">
        <v>38</v>
      </c>
      <c r="B50" s="15" t="s">
        <v>5</v>
      </c>
      <c r="C50" s="14" t="s">
        <v>19</v>
      </c>
      <c r="D50" s="19">
        <v>490530</v>
      </c>
      <c r="E50" s="19">
        <v>47604</v>
      </c>
      <c r="F50" s="19">
        <v>366855</v>
      </c>
      <c r="G50" s="19">
        <v>117798</v>
      </c>
      <c r="H50" s="19">
        <v>27354</v>
      </c>
      <c r="I50" s="19">
        <v>60894</v>
      </c>
      <c r="J50" s="19">
        <v>34755</v>
      </c>
      <c r="K50" s="19">
        <v>62334</v>
      </c>
      <c r="L50" s="19">
        <v>424221</v>
      </c>
      <c r="M50" s="19">
        <v>66309</v>
      </c>
      <c r="O50" s="29">
        <f>_xlfn.IFERROR(E50/($L50),"..")</f>
        <v>0.11221509543374797</v>
      </c>
      <c r="P50" s="29">
        <f>_xlfn.IFERROR(F50/($L50),"..")</f>
        <v>0.8647733139094953</v>
      </c>
      <c r="Q50" s="29">
        <f t="shared" si="12"/>
        <v>0.277680737162941</v>
      </c>
      <c r="R50" s="29">
        <f t="shared" si="13"/>
        <v>0.06448054198165579</v>
      </c>
      <c r="S50" s="29">
        <f t="shared" si="14"/>
        <v>0.14354310606971366</v>
      </c>
      <c r="T50" s="29">
        <f t="shared" si="15"/>
        <v>0.0819266372951834</v>
      </c>
      <c r="U50" s="29">
        <f t="shared" si="16"/>
        <v>0.14693756320408466</v>
      </c>
    </row>
    <row r="51" spans="1:21" ht="14">
      <c r="A51" s="18"/>
      <c r="B51" s="15" t="s">
        <v>161</v>
      </c>
      <c r="C51" s="14" t="s">
        <v>19</v>
      </c>
      <c r="D51" s="20">
        <v>243516</v>
      </c>
      <c r="E51" s="20">
        <v>28008</v>
      </c>
      <c r="F51" s="20">
        <v>172362</v>
      </c>
      <c r="G51" s="20">
        <v>51249</v>
      </c>
      <c r="H51" s="20">
        <v>11007</v>
      </c>
      <c r="I51" s="20">
        <v>20397</v>
      </c>
      <c r="J51" s="20">
        <v>11664</v>
      </c>
      <c r="K51" s="20">
        <v>27285</v>
      </c>
      <c r="L51" s="20">
        <v>205734</v>
      </c>
      <c r="M51" s="20">
        <v>37782</v>
      </c>
      <c r="O51" s="29">
        <f>_xlfn.IFERROR(E51/($L51),"..")</f>
        <v>0.13613695354195224</v>
      </c>
      <c r="P51" s="29">
        <f>_xlfn.IFERROR(F51/($L51),"..")</f>
        <v>0.8377905450727638</v>
      </c>
      <c r="Q51" s="29">
        <f t="shared" si="12"/>
        <v>0.2491032109422847</v>
      </c>
      <c r="R51" s="29">
        <f t="shared" si="13"/>
        <v>0.05350112280906413</v>
      </c>
      <c r="S51" s="29">
        <f t="shared" si="14"/>
        <v>0.09914258216920878</v>
      </c>
      <c r="T51" s="29">
        <f t="shared" si="15"/>
        <v>0.056694566770684476</v>
      </c>
      <c r="U51" s="29">
        <f t="shared" si="16"/>
        <v>0.13262270699058007</v>
      </c>
    </row>
    <row r="52" spans="1:21" ht="14">
      <c r="A52" s="17"/>
      <c r="B52" s="15" t="s">
        <v>162</v>
      </c>
      <c r="C52" s="14" t="s">
        <v>19</v>
      </c>
      <c r="D52" s="19">
        <v>247014</v>
      </c>
      <c r="E52" s="19">
        <v>19596</v>
      </c>
      <c r="F52" s="19">
        <v>194493</v>
      </c>
      <c r="G52" s="19">
        <v>66552</v>
      </c>
      <c r="H52" s="19">
        <v>16344</v>
      </c>
      <c r="I52" s="19">
        <v>40497</v>
      </c>
      <c r="J52" s="19">
        <v>23091</v>
      </c>
      <c r="K52" s="19">
        <v>35049</v>
      </c>
      <c r="L52" s="19">
        <v>218487</v>
      </c>
      <c r="M52" s="19">
        <v>28527</v>
      </c>
      <c r="O52" s="29">
        <f>_xlfn.IFERROR(E52/($L52),"..")</f>
        <v>0.08968954674648835</v>
      </c>
      <c r="P52" s="29">
        <f>_xlfn.IFERROR(F52/($L52),"..")</f>
        <v>0.8901811091735435</v>
      </c>
      <c r="Q52" s="29">
        <f t="shared" si="12"/>
        <v>0.3046039352455753</v>
      </c>
      <c r="R52" s="29">
        <f t="shared" si="13"/>
        <v>0.07480536599431545</v>
      </c>
      <c r="S52" s="29">
        <f t="shared" si="14"/>
        <v>0.1853519889055184</v>
      </c>
      <c r="T52" s="29">
        <f t="shared" si="15"/>
        <v>0.10568592181685867</v>
      </c>
      <c r="U52" s="29">
        <f t="shared" si="16"/>
        <v>0.16041686690741325</v>
      </c>
    </row>
    <row r="53" spans="1:21" ht="14">
      <c r="A53" s="16" t="s">
        <v>39</v>
      </c>
      <c r="B53" s="15" t="s">
        <v>5</v>
      </c>
      <c r="C53" s="14" t="s">
        <v>19</v>
      </c>
      <c r="D53" s="20">
        <v>187908</v>
      </c>
      <c r="E53" s="20">
        <v>18084</v>
      </c>
      <c r="F53" s="20">
        <v>138720</v>
      </c>
      <c r="G53" s="20">
        <v>40788</v>
      </c>
      <c r="H53" s="20">
        <v>9951</v>
      </c>
      <c r="I53" s="20">
        <v>22305</v>
      </c>
      <c r="J53" s="20">
        <v>13017</v>
      </c>
      <c r="K53" s="20">
        <v>28176</v>
      </c>
      <c r="L53" s="20">
        <v>160743</v>
      </c>
      <c r="M53" s="20">
        <v>27165</v>
      </c>
      <c r="O53" s="29">
        <f>_xlfn.IFERROR(E53/($L53),"..")</f>
        <v>0.11250256620817081</v>
      </c>
      <c r="P53" s="29">
        <f>_xlfn.IFERROR(F53/($L53),"..")</f>
        <v>0.862992478677143</v>
      </c>
      <c r="Q53" s="29">
        <f t="shared" si="12"/>
        <v>0.25374666392937795</v>
      </c>
      <c r="R53" s="29">
        <f t="shared" si="13"/>
        <v>0.06190627274593606</v>
      </c>
      <c r="S53" s="29">
        <f t="shared" si="14"/>
        <v>0.13876187454508127</v>
      </c>
      <c r="T53" s="29">
        <f t="shared" si="15"/>
        <v>0.08098019820458745</v>
      </c>
      <c r="U53" s="29">
        <f t="shared" si="16"/>
        <v>0.17528601556521903</v>
      </c>
    </row>
    <row r="54" spans="1:21" ht="14">
      <c r="A54" s="18"/>
      <c r="B54" s="15" t="s">
        <v>161</v>
      </c>
      <c r="C54" s="14" t="s">
        <v>19</v>
      </c>
      <c r="D54" s="19">
        <v>91722</v>
      </c>
      <c r="E54" s="19">
        <v>10176</v>
      </c>
      <c r="F54" s="19">
        <v>64167</v>
      </c>
      <c r="G54" s="19">
        <v>17823</v>
      </c>
      <c r="H54" s="19">
        <v>4068</v>
      </c>
      <c r="I54" s="19">
        <v>7419</v>
      </c>
      <c r="J54" s="19">
        <v>4422</v>
      </c>
      <c r="K54" s="19">
        <v>12153</v>
      </c>
      <c r="L54" s="19">
        <v>76461</v>
      </c>
      <c r="M54" s="19">
        <v>15264</v>
      </c>
      <c r="O54" s="29">
        <f>_xlfn.IFERROR(E54/($L54),"..")</f>
        <v>0.13308745635029623</v>
      </c>
      <c r="P54" s="29">
        <f>_xlfn.IFERROR(F54/($L54),"..")</f>
        <v>0.8392121473692471</v>
      </c>
      <c r="Q54" s="29">
        <f t="shared" si="12"/>
        <v>0.23309922705693098</v>
      </c>
      <c r="R54" s="29">
        <f t="shared" si="13"/>
        <v>0.05320359398909248</v>
      </c>
      <c r="S54" s="29">
        <f t="shared" si="14"/>
        <v>0.0970298583591635</v>
      </c>
      <c r="T54" s="29">
        <f t="shared" si="15"/>
        <v>0.05783340526542943</v>
      </c>
      <c r="U54" s="29">
        <f t="shared" si="16"/>
        <v>0.15894377525797465</v>
      </c>
    </row>
    <row r="55" spans="1:21" ht="14">
      <c r="A55" s="17"/>
      <c r="B55" s="15" t="s">
        <v>162</v>
      </c>
      <c r="C55" s="14" t="s">
        <v>19</v>
      </c>
      <c r="D55" s="20">
        <v>96186</v>
      </c>
      <c r="E55" s="20">
        <v>7908</v>
      </c>
      <c r="F55" s="20">
        <v>74553</v>
      </c>
      <c r="G55" s="20">
        <v>22968</v>
      </c>
      <c r="H55" s="20">
        <v>5886</v>
      </c>
      <c r="I55" s="20">
        <v>14886</v>
      </c>
      <c r="J55" s="20">
        <v>8595</v>
      </c>
      <c r="K55" s="20">
        <v>16023</v>
      </c>
      <c r="L55" s="20">
        <v>84282</v>
      </c>
      <c r="M55" s="20">
        <v>11901</v>
      </c>
      <c r="O55" s="29">
        <f>_xlfn.IFERROR(E55/($L55),"..")</f>
        <v>0.09382786360076885</v>
      </c>
      <c r="P55" s="29">
        <f>_xlfn.IFERROR(F55/($L55),"..")</f>
        <v>0.8845660995230298</v>
      </c>
      <c r="Q55" s="29">
        <f t="shared" si="12"/>
        <v>0.2725137039937353</v>
      </c>
      <c r="R55" s="29">
        <f t="shared" si="13"/>
        <v>0.06983697586673311</v>
      </c>
      <c r="S55" s="29">
        <f t="shared" si="14"/>
        <v>0.17662134263543816</v>
      </c>
      <c r="T55" s="29">
        <f t="shared" si="15"/>
        <v>0.10197907026411333</v>
      </c>
      <c r="U55" s="29">
        <f t="shared" si="16"/>
        <v>0.1901117676372179</v>
      </c>
    </row>
    <row r="56" spans="1:21" ht="14">
      <c r="A56" s="16" t="s">
        <v>40</v>
      </c>
      <c r="B56" s="15" t="s">
        <v>5</v>
      </c>
      <c r="C56" s="14" t="s">
        <v>19</v>
      </c>
      <c r="D56" s="19">
        <v>78003</v>
      </c>
      <c r="E56" s="19">
        <v>7629</v>
      </c>
      <c r="F56" s="19">
        <v>57717</v>
      </c>
      <c r="G56" s="19">
        <v>19227</v>
      </c>
      <c r="H56" s="19">
        <v>4644</v>
      </c>
      <c r="I56" s="19">
        <v>11478</v>
      </c>
      <c r="J56" s="19">
        <v>6222</v>
      </c>
      <c r="K56" s="19">
        <v>11661</v>
      </c>
      <c r="L56" s="19">
        <v>67179</v>
      </c>
      <c r="M56" s="19">
        <v>10821</v>
      </c>
      <c r="O56" s="29">
        <f>_xlfn.IFERROR(E56/($L56),"..")</f>
        <v>0.11356227392488724</v>
      </c>
      <c r="P56" s="29">
        <f>_xlfn.IFERROR(F56/($L56),"..")</f>
        <v>0.85915241370071</v>
      </c>
      <c r="Q56" s="29">
        <f t="shared" si="12"/>
        <v>0.28620551065064975</v>
      </c>
      <c r="R56" s="29">
        <f t="shared" si="13"/>
        <v>0.06912874559013978</v>
      </c>
      <c r="S56" s="29">
        <f t="shared" si="14"/>
        <v>0.17085696422989327</v>
      </c>
      <c r="T56" s="29">
        <f t="shared" si="15"/>
        <v>0.09261822891082035</v>
      </c>
      <c r="U56" s="29">
        <f t="shared" si="16"/>
        <v>0.17358102978609388</v>
      </c>
    </row>
    <row r="57" spans="1:21" ht="14">
      <c r="A57" s="18"/>
      <c r="B57" s="15" t="s">
        <v>161</v>
      </c>
      <c r="C57" s="14" t="s">
        <v>19</v>
      </c>
      <c r="D57" s="20">
        <v>38667</v>
      </c>
      <c r="E57" s="20">
        <v>4626</v>
      </c>
      <c r="F57" s="20">
        <v>26763</v>
      </c>
      <c r="G57" s="20">
        <v>8286</v>
      </c>
      <c r="H57" s="20">
        <v>1890</v>
      </c>
      <c r="I57" s="20">
        <v>3663</v>
      </c>
      <c r="J57" s="20">
        <v>2046</v>
      </c>
      <c r="K57" s="20">
        <v>5085</v>
      </c>
      <c r="L57" s="20">
        <v>32511</v>
      </c>
      <c r="M57" s="20">
        <v>6153</v>
      </c>
      <c r="O57" s="29">
        <f>_xlfn.IFERROR(E57/($L57),"..")</f>
        <v>0.1422903017440251</v>
      </c>
      <c r="P57" s="29">
        <f>_xlfn.IFERROR(F57/($L57),"..")</f>
        <v>0.8231983021131309</v>
      </c>
      <c r="Q57" s="29">
        <f t="shared" si="12"/>
        <v>0.25486758327950537</v>
      </c>
      <c r="R57" s="29">
        <f t="shared" si="13"/>
        <v>0.05813416997323983</v>
      </c>
      <c r="S57" s="29">
        <f t="shared" si="14"/>
        <v>0.11266955799575529</v>
      </c>
      <c r="T57" s="29">
        <f t="shared" si="15"/>
        <v>0.06293254590753898</v>
      </c>
      <c r="U57" s="29">
        <f t="shared" si="16"/>
        <v>0.15640860016609762</v>
      </c>
    </row>
    <row r="58" spans="1:21" ht="14">
      <c r="A58" s="17"/>
      <c r="B58" s="15" t="s">
        <v>162</v>
      </c>
      <c r="C58" s="14" t="s">
        <v>19</v>
      </c>
      <c r="D58" s="19">
        <v>39336</v>
      </c>
      <c r="E58" s="19">
        <v>3003</v>
      </c>
      <c r="F58" s="19">
        <v>30954</v>
      </c>
      <c r="G58" s="19">
        <v>10944</v>
      </c>
      <c r="H58" s="19">
        <v>2757</v>
      </c>
      <c r="I58" s="19">
        <v>7812</v>
      </c>
      <c r="J58" s="19">
        <v>4176</v>
      </c>
      <c r="K58" s="19">
        <v>6576</v>
      </c>
      <c r="L58" s="19">
        <v>34668</v>
      </c>
      <c r="M58" s="19">
        <v>4668</v>
      </c>
      <c r="O58" s="29">
        <f>_xlfn.IFERROR(E58/($L58),"..")</f>
        <v>0.08662166839736933</v>
      </c>
      <c r="P58" s="29">
        <f aca="true" t="shared" si="20" ref="P58">_xlfn.IFERROR(F58/($L58),"..")</f>
        <v>0.8928695050190377</v>
      </c>
      <c r="Q58" s="29">
        <f t="shared" si="12"/>
        <v>0.31568016614745587</v>
      </c>
      <c r="R58" s="29">
        <f t="shared" si="13"/>
        <v>0.0795257874697127</v>
      </c>
      <c r="S58" s="29">
        <f t="shared" si="14"/>
        <v>0.22533748701973</v>
      </c>
      <c r="T58" s="29">
        <f t="shared" si="15"/>
        <v>0.12045690550363447</v>
      </c>
      <c r="U58" s="29">
        <f t="shared" si="16"/>
        <v>0.18968501211491864</v>
      </c>
    </row>
    <row r="59" spans="1:21" ht="14">
      <c r="A59" s="16" t="s">
        <v>41</v>
      </c>
      <c r="B59" s="15" t="s">
        <v>5</v>
      </c>
      <c r="C59" s="14" t="s">
        <v>19</v>
      </c>
      <c r="D59" s="20">
        <v>555</v>
      </c>
      <c r="E59" s="20">
        <v>39</v>
      </c>
      <c r="F59" s="20">
        <v>420</v>
      </c>
      <c r="G59" s="20">
        <v>132</v>
      </c>
      <c r="H59" s="20">
        <v>42</v>
      </c>
      <c r="I59" s="20">
        <v>72</v>
      </c>
      <c r="J59" s="20">
        <v>60</v>
      </c>
      <c r="K59" s="20">
        <v>126</v>
      </c>
      <c r="L59" s="20">
        <v>474</v>
      </c>
      <c r="M59" s="20">
        <v>78</v>
      </c>
      <c r="O59" s="29">
        <f>_xlfn.IFERROR(E59/($L59),"..")</f>
        <v>0.08227848101265822</v>
      </c>
      <c r="P59" s="29">
        <f>_xlfn.IFERROR(F59/($L59),"..")</f>
        <v>0.8860759493670886</v>
      </c>
      <c r="Q59" s="29">
        <f t="shared" si="12"/>
        <v>0.27848101265822783</v>
      </c>
      <c r="R59" s="29">
        <f t="shared" si="13"/>
        <v>0.08860759493670886</v>
      </c>
      <c r="S59" s="29">
        <f t="shared" si="14"/>
        <v>0.1518987341772152</v>
      </c>
      <c r="T59" s="29">
        <f t="shared" si="15"/>
        <v>0.12658227848101267</v>
      </c>
      <c r="U59" s="29">
        <f t="shared" si="16"/>
        <v>0.26582278481012656</v>
      </c>
    </row>
    <row r="60" spans="1:21" ht="14">
      <c r="A60" s="18"/>
      <c r="B60" s="15" t="s">
        <v>161</v>
      </c>
      <c r="C60" s="14" t="s">
        <v>19</v>
      </c>
      <c r="D60" s="19">
        <v>294</v>
      </c>
      <c r="E60" s="19">
        <v>21</v>
      </c>
      <c r="F60" s="19">
        <v>210</v>
      </c>
      <c r="G60" s="19">
        <v>60</v>
      </c>
      <c r="H60" s="19">
        <v>21</v>
      </c>
      <c r="I60" s="19">
        <v>27</v>
      </c>
      <c r="J60" s="19">
        <v>27</v>
      </c>
      <c r="K60" s="19">
        <v>54</v>
      </c>
      <c r="L60" s="19">
        <v>243</v>
      </c>
      <c r="M60" s="19">
        <v>51</v>
      </c>
      <c r="O60" s="29">
        <f>_xlfn.IFERROR(E60/($L60),"..")</f>
        <v>0.08641975308641975</v>
      </c>
      <c r="P60" s="29">
        <f>_xlfn.IFERROR(F60/($L60),"..")</f>
        <v>0.8641975308641975</v>
      </c>
      <c r="Q60" s="29">
        <f t="shared" si="12"/>
        <v>0.24691358024691357</v>
      </c>
      <c r="R60" s="29">
        <f t="shared" si="13"/>
        <v>0.08641975308641975</v>
      </c>
      <c r="S60" s="29">
        <f t="shared" si="14"/>
        <v>0.1111111111111111</v>
      </c>
      <c r="T60" s="29">
        <f t="shared" si="15"/>
        <v>0.1111111111111111</v>
      </c>
      <c r="U60" s="29">
        <f t="shared" si="16"/>
        <v>0.2222222222222222</v>
      </c>
    </row>
    <row r="61" spans="1:21" ht="14">
      <c r="A61" s="17"/>
      <c r="B61" s="15" t="s">
        <v>162</v>
      </c>
      <c r="C61" s="14" t="s">
        <v>19</v>
      </c>
      <c r="D61" s="20">
        <v>261</v>
      </c>
      <c r="E61" s="20">
        <v>18</v>
      </c>
      <c r="F61" s="20">
        <v>210</v>
      </c>
      <c r="G61" s="20">
        <v>72</v>
      </c>
      <c r="H61" s="20">
        <v>21</v>
      </c>
      <c r="I61" s="20">
        <v>45</v>
      </c>
      <c r="J61" s="20">
        <v>36</v>
      </c>
      <c r="K61" s="20">
        <v>69</v>
      </c>
      <c r="L61" s="20">
        <v>231</v>
      </c>
      <c r="M61" s="20">
        <v>30</v>
      </c>
      <c r="O61" s="29">
        <f>_xlfn.IFERROR(E61/($L61),"..")</f>
        <v>0.07792207792207792</v>
      </c>
      <c r="P61" s="29">
        <f>_xlfn.IFERROR(F61/($L61),"..")</f>
        <v>0.9090909090909091</v>
      </c>
      <c r="Q61" s="29">
        <f t="shared" si="12"/>
        <v>0.3116883116883117</v>
      </c>
      <c r="R61" s="29">
        <f t="shared" si="13"/>
        <v>0.09090909090909091</v>
      </c>
      <c r="S61" s="29">
        <f t="shared" si="14"/>
        <v>0.19480519480519481</v>
      </c>
      <c r="T61" s="29">
        <f t="shared" si="15"/>
        <v>0.15584415584415584</v>
      </c>
      <c r="U61" s="29">
        <f t="shared" si="16"/>
        <v>0.2987012987012987</v>
      </c>
    </row>
    <row r="62" spans="1:21" ht="14">
      <c r="A62" s="16" t="s">
        <v>42</v>
      </c>
      <c r="B62" s="15" t="s">
        <v>5</v>
      </c>
      <c r="C62" s="14" t="s">
        <v>19</v>
      </c>
      <c r="D62" s="19">
        <v>3776355</v>
      </c>
      <c r="E62" s="19">
        <v>363819</v>
      </c>
      <c r="F62" s="19">
        <v>2673633</v>
      </c>
      <c r="G62" s="19">
        <v>904797</v>
      </c>
      <c r="H62" s="19">
        <v>226386</v>
      </c>
      <c r="I62" s="19">
        <v>437424</v>
      </c>
      <c r="J62" s="19">
        <v>256275</v>
      </c>
      <c r="K62" s="19">
        <v>473688</v>
      </c>
      <c r="L62" s="19">
        <v>3115566</v>
      </c>
      <c r="M62" s="19">
        <v>660786</v>
      </c>
      <c r="O62" s="29">
        <f>_xlfn.IFERROR(E62/($L62),"..")</f>
        <v>0.11677460853019965</v>
      </c>
      <c r="P62" s="29">
        <f>_xlfn.IFERROR(F62/($L62),"..")</f>
        <v>0.8581532215976166</v>
      </c>
      <c r="Q62" s="29">
        <f t="shared" si="12"/>
        <v>0.29041175824874194</v>
      </c>
      <c r="R62" s="29">
        <f t="shared" si="13"/>
        <v>0.07266288051673436</v>
      </c>
      <c r="S62" s="29">
        <f t="shared" si="14"/>
        <v>0.14039952933110708</v>
      </c>
      <c r="T62" s="29">
        <f t="shared" si="15"/>
        <v>0.08225632196525447</v>
      </c>
      <c r="U62" s="29">
        <f t="shared" si="16"/>
        <v>0.152039147942942</v>
      </c>
    </row>
    <row r="63" spans="1:21" ht="14">
      <c r="A63" s="18"/>
      <c r="B63" s="15" t="s">
        <v>161</v>
      </c>
      <c r="C63" s="14" t="s">
        <v>19</v>
      </c>
      <c r="D63" s="20">
        <v>1846104</v>
      </c>
      <c r="E63" s="20">
        <v>209568</v>
      </c>
      <c r="F63" s="20">
        <v>1232199</v>
      </c>
      <c r="G63" s="20">
        <v>384942</v>
      </c>
      <c r="H63" s="20">
        <v>88842</v>
      </c>
      <c r="I63" s="20">
        <v>145812</v>
      </c>
      <c r="J63" s="20">
        <v>86217</v>
      </c>
      <c r="K63" s="20">
        <v>200643</v>
      </c>
      <c r="L63" s="20">
        <v>1483176</v>
      </c>
      <c r="M63" s="20">
        <v>362925</v>
      </c>
      <c r="O63" s="29">
        <f>_xlfn.IFERROR(E63/($L63),"..")</f>
        <v>0.14129678473761711</v>
      </c>
      <c r="P63" s="29">
        <f>_xlfn.IFERROR(F63/($L63),"..")</f>
        <v>0.8307840741759576</v>
      </c>
      <c r="Q63" s="29">
        <f t="shared" si="12"/>
        <v>0.2595389893040341</v>
      </c>
      <c r="R63" s="29">
        <f t="shared" si="13"/>
        <v>0.05989983656693474</v>
      </c>
      <c r="S63" s="29">
        <f t="shared" si="14"/>
        <v>0.0983106522759268</v>
      </c>
      <c r="T63" s="29">
        <f t="shared" si="15"/>
        <v>0.0581299859221023</v>
      </c>
      <c r="U63" s="29">
        <f t="shared" si="16"/>
        <v>0.1352792925451868</v>
      </c>
    </row>
    <row r="64" spans="1:21" ht="14">
      <c r="A64" s="17"/>
      <c r="B64" s="15" t="s">
        <v>162</v>
      </c>
      <c r="C64" s="14" t="s">
        <v>19</v>
      </c>
      <c r="D64" s="19">
        <v>1930248</v>
      </c>
      <c r="E64" s="19">
        <v>154248</v>
      </c>
      <c r="F64" s="19">
        <v>1441431</v>
      </c>
      <c r="G64" s="19">
        <v>519855</v>
      </c>
      <c r="H64" s="19">
        <v>137544</v>
      </c>
      <c r="I64" s="19">
        <v>291612</v>
      </c>
      <c r="J64" s="19">
        <v>170058</v>
      </c>
      <c r="K64" s="19">
        <v>273045</v>
      </c>
      <c r="L64" s="19">
        <v>1632390</v>
      </c>
      <c r="M64" s="19">
        <v>297861</v>
      </c>
      <c r="O64" s="29">
        <f>_xlfn.IFERROR(E64/($L64),"..")</f>
        <v>0.09449212504364765</v>
      </c>
      <c r="P64" s="29">
        <f>_xlfn.IFERROR(F64/($L64),"..")</f>
        <v>0.8830187638983331</v>
      </c>
      <c r="Q64" s="29">
        <f t="shared" si="12"/>
        <v>0.31846249977027546</v>
      </c>
      <c r="R64" s="29">
        <f t="shared" si="13"/>
        <v>0.08425927627588996</v>
      </c>
      <c r="S64" s="29">
        <f t="shared" si="14"/>
        <v>0.17864113355264366</v>
      </c>
      <c r="T64" s="29">
        <f t="shared" si="15"/>
        <v>0.10417731056916546</v>
      </c>
      <c r="U64" s="29">
        <f t="shared" si="16"/>
        <v>0.16726701339753366</v>
      </c>
    </row>
    <row r="65" spans="1:21" ht="14">
      <c r="A65" s="16" t="s">
        <v>43</v>
      </c>
      <c r="B65" s="15" t="s">
        <v>5</v>
      </c>
      <c r="C65" s="14" t="s">
        <v>19</v>
      </c>
      <c r="D65" s="20">
        <v>51171</v>
      </c>
      <c r="E65" s="20">
        <v>3840</v>
      </c>
      <c r="F65" s="20">
        <v>32226</v>
      </c>
      <c r="G65" s="20">
        <v>10743</v>
      </c>
      <c r="H65" s="20">
        <v>4005</v>
      </c>
      <c r="I65" s="20">
        <v>5988</v>
      </c>
      <c r="J65" s="20">
        <v>4410</v>
      </c>
      <c r="K65" s="20">
        <v>8568</v>
      </c>
      <c r="L65" s="20">
        <v>37128</v>
      </c>
      <c r="M65" s="20">
        <v>14040</v>
      </c>
      <c r="O65" s="29">
        <f>_xlfn.IFERROR(E65/($L65),"..")</f>
        <v>0.10342598577892695</v>
      </c>
      <c r="P65" s="29">
        <f>_xlfn.IFERROR(F65/($L65),"..")</f>
        <v>0.8679702650290886</v>
      </c>
      <c r="Q65" s="29">
        <f t="shared" si="12"/>
        <v>0.28935035552682614</v>
      </c>
      <c r="R65" s="29">
        <f t="shared" si="13"/>
        <v>0.10787007110536523</v>
      </c>
      <c r="S65" s="29">
        <f t="shared" si="14"/>
        <v>0.16127989657401423</v>
      </c>
      <c r="T65" s="29">
        <f t="shared" si="15"/>
        <v>0.11877828054298642</v>
      </c>
      <c r="U65" s="29">
        <f t="shared" si="16"/>
        <v>0.23076923076923078</v>
      </c>
    </row>
    <row r="66" spans="1:21" ht="14">
      <c r="A66" s="18"/>
      <c r="B66" s="15" t="s">
        <v>161</v>
      </c>
      <c r="C66" s="14" t="s">
        <v>19</v>
      </c>
      <c r="D66" s="19">
        <v>25401</v>
      </c>
      <c r="E66" s="19">
        <v>2334</v>
      </c>
      <c r="F66" s="19">
        <v>14628</v>
      </c>
      <c r="G66" s="19">
        <v>4296</v>
      </c>
      <c r="H66" s="19">
        <v>1473</v>
      </c>
      <c r="I66" s="19">
        <v>1881</v>
      </c>
      <c r="J66" s="19">
        <v>1461</v>
      </c>
      <c r="K66" s="19">
        <v>3501</v>
      </c>
      <c r="L66" s="19">
        <v>17529</v>
      </c>
      <c r="M66" s="19">
        <v>7875</v>
      </c>
      <c r="O66" s="29">
        <f>_xlfn.IFERROR(E66/($L66),"..")</f>
        <v>0.133150778709567</v>
      </c>
      <c r="P66" s="29">
        <f>_xlfn.IFERROR(F66/($L66),"..")</f>
        <v>0.8345028238918364</v>
      </c>
      <c r="Q66" s="29">
        <f t="shared" si="12"/>
        <v>0.24507958240629812</v>
      </c>
      <c r="R66" s="29">
        <f t="shared" si="13"/>
        <v>0.08403217525243882</v>
      </c>
      <c r="S66" s="29">
        <f t="shared" si="14"/>
        <v>0.1073078897826459</v>
      </c>
      <c r="T66" s="29">
        <f t="shared" si="15"/>
        <v>0.08334759541331507</v>
      </c>
      <c r="U66" s="29">
        <f t="shared" si="16"/>
        <v>0.1997261680643505</v>
      </c>
    </row>
    <row r="67" spans="1:21" ht="14">
      <c r="A67" s="17"/>
      <c r="B67" s="15" t="s">
        <v>162</v>
      </c>
      <c r="C67" s="14" t="s">
        <v>19</v>
      </c>
      <c r="D67" s="20">
        <v>25767</v>
      </c>
      <c r="E67" s="20">
        <v>1509</v>
      </c>
      <c r="F67" s="20">
        <v>17595</v>
      </c>
      <c r="G67" s="20">
        <v>6447</v>
      </c>
      <c r="H67" s="20">
        <v>2532</v>
      </c>
      <c r="I67" s="20">
        <v>4107</v>
      </c>
      <c r="J67" s="20">
        <v>2949</v>
      </c>
      <c r="K67" s="20">
        <v>5067</v>
      </c>
      <c r="L67" s="20">
        <v>19602</v>
      </c>
      <c r="M67" s="20">
        <v>6168</v>
      </c>
      <c r="O67" s="29">
        <f>_xlfn.IFERROR(E67/($L67),"..")</f>
        <v>0.07698194061830425</v>
      </c>
      <c r="P67" s="29">
        <f>_xlfn.IFERROR(F67/($L67),"..")</f>
        <v>0.8976124885215794</v>
      </c>
      <c r="Q67" s="29">
        <f t="shared" si="12"/>
        <v>0.32889501071319255</v>
      </c>
      <c r="R67" s="29">
        <f t="shared" si="13"/>
        <v>0.12917049280685644</v>
      </c>
      <c r="S67" s="29">
        <f t="shared" si="14"/>
        <v>0.20951943679216406</v>
      </c>
      <c r="T67" s="29">
        <f t="shared" si="15"/>
        <v>0.15044383226201408</v>
      </c>
      <c r="U67" s="29">
        <f t="shared" si="16"/>
        <v>0.25849403122130393</v>
      </c>
    </row>
    <row r="68" spans="1:21" ht="14">
      <c r="A68" s="16" t="s">
        <v>44</v>
      </c>
      <c r="B68" s="15" t="s">
        <v>5</v>
      </c>
      <c r="C68" s="14" t="s">
        <v>19</v>
      </c>
      <c r="D68" s="19">
        <v>71841</v>
      </c>
      <c r="E68" s="19">
        <v>6069</v>
      </c>
      <c r="F68" s="19">
        <v>50718</v>
      </c>
      <c r="G68" s="19">
        <v>17277</v>
      </c>
      <c r="H68" s="19">
        <v>5136</v>
      </c>
      <c r="I68" s="19">
        <v>9657</v>
      </c>
      <c r="J68" s="19">
        <v>6126</v>
      </c>
      <c r="K68" s="19">
        <v>9762</v>
      </c>
      <c r="L68" s="19">
        <v>58233</v>
      </c>
      <c r="M68" s="19">
        <v>13608</v>
      </c>
      <c r="O68" s="29">
        <f>_xlfn.IFERROR(E68/($L68),"..")</f>
        <v>0.10421925712225028</v>
      </c>
      <c r="P68" s="29">
        <f aca="true" t="shared" si="21" ref="P68">_xlfn.IFERROR(F68/($L68),"..")</f>
        <v>0.8709494616454587</v>
      </c>
      <c r="Q68" s="29">
        <f t="shared" si="12"/>
        <v>0.29668744526299523</v>
      </c>
      <c r="R68" s="29">
        <f t="shared" si="13"/>
        <v>0.08819741383751481</v>
      </c>
      <c r="S68" s="29">
        <f t="shared" si="14"/>
        <v>0.16583380557415897</v>
      </c>
      <c r="T68" s="29">
        <f t="shared" si="15"/>
        <v>0.10519808356086754</v>
      </c>
      <c r="U68" s="29">
        <f t="shared" si="16"/>
        <v>0.16763690690845398</v>
      </c>
    </row>
    <row r="69" spans="1:21" ht="14">
      <c r="A69" s="18"/>
      <c r="B69" s="15" t="s">
        <v>161</v>
      </c>
      <c r="C69" s="14" t="s">
        <v>19</v>
      </c>
      <c r="D69" s="20">
        <v>34875</v>
      </c>
      <c r="E69" s="20">
        <v>3537</v>
      </c>
      <c r="F69" s="20">
        <v>23046</v>
      </c>
      <c r="G69" s="20">
        <v>7200</v>
      </c>
      <c r="H69" s="20">
        <v>1869</v>
      </c>
      <c r="I69" s="20">
        <v>3150</v>
      </c>
      <c r="J69" s="20">
        <v>1995</v>
      </c>
      <c r="K69" s="20">
        <v>4035</v>
      </c>
      <c r="L69" s="20">
        <v>27336</v>
      </c>
      <c r="M69" s="20">
        <v>7542</v>
      </c>
      <c r="O69" s="29">
        <f>_xlfn.IFERROR(E69/($L69),"..")</f>
        <v>0.12938981562774363</v>
      </c>
      <c r="P69" s="29">
        <f>_xlfn.IFERROR(F69/($L69),"..")</f>
        <v>0.8430640913081651</v>
      </c>
      <c r="Q69" s="29">
        <f t="shared" si="12"/>
        <v>0.2633889376646181</v>
      </c>
      <c r="R69" s="29">
        <f t="shared" si="13"/>
        <v>0.06837137840210711</v>
      </c>
      <c r="S69" s="29">
        <f t="shared" si="14"/>
        <v>0.11523266022827042</v>
      </c>
      <c r="T69" s="29">
        <f t="shared" si="15"/>
        <v>0.07298068481123793</v>
      </c>
      <c r="U69" s="29">
        <f t="shared" si="16"/>
        <v>0.1476075504828797</v>
      </c>
    </row>
    <row r="70" spans="1:21" ht="14">
      <c r="A70" s="17"/>
      <c r="B70" s="15" t="s">
        <v>162</v>
      </c>
      <c r="C70" s="14" t="s">
        <v>19</v>
      </c>
      <c r="D70" s="19">
        <v>36963</v>
      </c>
      <c r="E70" s="19">
        <v>2532</v>
      </c>
      <c r="F70" s="19">
        <v>27672</v>
      </c>
      <c r="G70" s="19">
        <v>10077</v>
      </c>
      <c r="H70" s="19">
        <v>3267</v>
      </c>
      <c r="I70" s="19">
        <v>6510</v>
      </c>
      <c r="J70" s="19">
        <v>4128</v>
      </c>
      <c r="K70" s="19">
        <v>5730</v>
      </c>
      <c r="L70" s="19">
        <v>30897</v>
      </c>
      <c r="M70" s="19">
        <v>6066</v>
      </c>
      <c r="O70" s="29">
        <f>_xlfn.IFERROR(E70/($L70),"..")</f>
        <v>0.08194970385474318</v>
      </c>
      <c r="P70" s="29">
        <f>_xlfn.IFERROR(F70/($L70),"..")</f>
        <v>0.8956209340712691</v>
      </c>
      <c r="Q70" s="29">
        <f aca="true" t="shared" si="22" ref="Q70:Q133">_xlfn.IFERROR(G70/($L70),"..")</f>
        <v>0.32614816972521604</v>
      </c>
      <c r="R70" s="29">
        <f aca="true" t="shared" si="23" ref="R70:R133">_xlfn.IFERROR(H70/($L70),"..")</f>
        <v>0.10573842120594232</v>
      </c>
      <c r="S70" s="29">
        <f aca="true" t="shared" si="24" ref="S70:S133">_xlfn.IFERROR(I70/($L70),"..")</f>
        <v>0.21070006796776386</v>
      </c>
      <c r="T70" s="29">
        <f aca="true" t="shared" si="25" ref="T70:T133">_xlfn.IFERROR(J70/($L70),"..")</f>
        <v>0.1336052043887756</v>
      </c>
      <c r="U70" s="29">
        <f aca="true" t="shared" si="26" ref="U70:U133">_xlfn.IFERROR(K70/($L70),"..")</f>
        <v>0.18545489853383823</v>
      </c>
    </row>
    <row r="71" spans="1:21" ht="14">
      <c r="A71" s="16" t="s">
        <v>45</v>
      </c>
      <c r="B71" s="15" t="s">
        <v>5</v>
      </c>
      <c r="C71" s="14" t="s">
        <v>19</v>
      </c>
      <c r="D71" s="20">
        <v>18444</v>
      </c>
      <c r="E71" s="20">
        <v>1497</v>
      </c>
      <c r="F71" s="20">
        <v>12753</v>
      </c>
      <c r="G71" s="20">
        <v>3828</v>
      </c>
      <c r="H71" s="20">
        <v>1266</v>
      </c>
      <c r="I71" s="20">
        <v>2313</v>
      </c>
      <c r="J71" s="20">
        <v>1575</v>
      </c>
      <c r="K71" s="20">
        <v>3021</v>
      </c>
      <c r="L71" s="20">
        <v>14652</v>
      </c>
      <c r="M71" s="20">
        <v>3795</v>
      </c>
      <c r="O71" s="29">
        <f>_xlfn.IFERROR(E71/($L71),"..")</f>
        <v>0.10217035217035217</v>
      </c>
      <c r="P71" s="29">
        <f>_xlfn.IFERROR(F71/($L71),"..")</f>
        <v>0.8703931203931204</v>
      </c>
      <c r="Q71" s="29">
        <f t="shared" si="22"/>
        <v>0.26126126126126126</v>
      </c>
      <c r="R71" s="29">
        <f t="shared" si="23"/>
        <v>0.08640458640458641</v>
      </c>
      <c r="S71" s="29">
        <f t="shared" si="24"/>
        <v>0.15786240786240785</v>
      </c>
      <c r="T71" s="29">
        <f t="shared" si="25"/>
        <v>0.1074938574938575</v>
      </c>
      <c r="U71" s="29">
        <f t="shared" si="26"/>
        <v>0.20618345618345618</v>
      </c>
    </row>
    <row r="72" spans="1:21" ht="14">
      <c r="A72" s="18"/>
      <c r="B72" s="15" t="s">
        <v>161</v>
      </c>
      <c r="C72" s="14" t="s">
        <v>19</v>
      </c>
      <c r="D72" s="19">
        <v>9243</v>
      </c>
      <c r="E72" s="19">
        <v>924</v>
      </c>
      <c r="F72" s="19">
        <v>5913</v>
      </c>
      <c r="G72" s="19">
        <v>1605</v>
      </c>
      <c r="H72" s="19">
        <v>477</v>
      </c>
      <c r="I72" s="19">
        <v>705</v>
      </c>
      <c r="J72" s="19">
        <v>564</v>
      </c>
      <c r="K72" s="19">
        <v>1278</v>
      </c>
      <c r="L72" s="19">
        <v>7089</v>
      </c>
      <c r="M72" s="19">
        <v>2157</v>
      </c>
      <c r="O72" s="29">
        <f>_xlfn.IFERROR(E72/($L72),"..")</f>
        <v>0.13034278459585272</v>
      </c>
      <c r="P72" s="29">
        <f>_xlfn.IFERROR(F72/($L72),"..")</f>
        <v>0.834109183241642</v>
      </c>
      <c r="Q72" s="29">
        <f t="shared" si="22"/>
        <v>0.2264071096064325</v>
      </c>
      <c r="R72" s="29">
        <f t="shared" si="23"/>
        <v>0.06728734659331359</v>
      </c>
      <c r="S72" s="29">
        <f t="shared" si="24"/>
        <v>0.09944985188319933</v>
      </c>
      <c r="T72" s="29">
        <f t="shared" si="25"/>
        <v>0.07955988150655946</v>
      </c>
      <c r="U72" s="29">
        <f t="shared" si="26"/>
        <v>0.1802793059669911</v>
      </c>
    </row>
    <row r="73" spans="1:21" ht="14">
      <c r="A73" s="17"/>
      <c r="B73" s="15" t="s">
        <v>162</v>
      </c>
      <c r="C73" s="14" t="s">
        <v>19</v>
      </c>
      <c r="D73" s="20">
        <v>9201</v>
      </c>
      <c r="E73" s="20">
        <v>573</v>
      </c>
      <c r="F73" s="20">
        <v>6840</v>
      </c>
      <c r="G73" s="20">
        <v>2220</v>
      </c>
      <c r="H73" s="20">
        <v>789</v>
      </c>
      <c r="I73" s="20">
        <v>1608</v>
      </c>
      <c r="J73" s="20">
        <v>1011</v>
      </c>
      <c r="K73" s="20">
        <v>1743</v>
      </c>
      <c r="L73" s="20">
        <v>7566</v>
      </c>
      <c r="M73" s="20">
        <v>1635</v>
      </c>
      <c r="O73" s="29">
        <f>_xlfn.IFERROR(E73/($L73),"..")</f>
        <v>0.07573354480570975</v>
      </c>
      <c r="P73" s="29">
        <f>_xlfn.IFERROR(F73/($L73),"..")</f>
        <v>0.9040444091990484</v>
      </c>
      <c r="Q73" s="29">
        <f t="shared" si="22"/>
        <v>0.2934179222839017</v>
      </c>
      <c r="R73" s="29">
        <f t="shared" si="23"/>
        <v>0.10428231562252181</v>
      </c>
      <c r="S73" s="29">
        <f t="shared" si="24"/>
        <v>0.21252973830293417</v>
      </c>
      <c r="T73" s="29">
        <f t="shared" si="25"/>
        <v>0.13362410785091197</v>
      </c>
      <c r="U73" s="29">
        <f t="shared" si="26"/>
        <v>0.2303727200634417</v>
      </c>
    </row>
    <row r="74" spans="1:21" ht="14">
      <c r="A74" s="16" t="s">
        <v>46</v>
      </c>
      <c r="B74" s="15" t="s">
        <v>5</v>
      </c>
      <c r="C74" s="14" t="s">
        <v>19</v>
      </c>
      <c r="D74" s="19">
        <v>1257879</v>
      </c>
      <c r="E74" s="19">
        <v>135657</v>
      </c>
      <c r="F74" s="19">
        <v>845952</v>
      </c>
      <c r="G74" s="19">
        <v>303459</v>
      </c>
      <c r="H74" s="19">
        <v>69591</v>
      </c>
      <c r="I74" s="19">
        <v>115908</v>
      </c>
      <c r="J74" s="19">
        <v>66717</v>
      </c>
      <c r="K74" s="19">
        <v>126564</v>
      </c>
      <c r="L74" s="19">
        <v>1007940</v>
      </c>
      <c r="M74" s="19">
        <v>249936</v>
      </c>
      <c r="O74" s="29">
        <f>_xlfn.IFERROR(E74/($L74),"..")</f>
        <v>0.13458836835525925</v>
      </c>
      <c r="P74" s="29">
        <f>_xlfn.IFERROR(F74/($L74),"..")</f>
        <v>0.8392880528602893</v>
      </c>
      <c r="Q74" s="29">
        <f t="shared" si="22"/>
        <v>0.30106851598309425</v>
      </c>
      <c r="R74" s="29">
        <f t="shared" si="23"/>
        <v>0.06904280016667659</v>
      </c>
      <c r="S74" s="29">
        <f t="shared" si="24"/>
        <v>0.11499494017501041</v>
      </c>
      <c r="T74" s="29">
        <f t="shared" si="25"/>
        <v>0.06619143996666468</v>
      </c>
      <c r="U74" s="29">
        <f t="shared" si="26"/>
        <v>0.12556699803559734</v>
      </c>
    </row>
    <row r="75" spans="1:21" ht="14">
      <c r="A75" s="18"/>
      <c r="B75" s="15" t="s">
        <v>161</v>
      </c>
      <c r="C75" s="14" t="s">
        <v>19</v>
      </c>
      <c r="D75" s="20">
        <v>615699</v>
      </c>
      <c r="E75" s="20">
        <v>77043</v>
      </c>
      <c r="F75" s="20">
        <v>390033</v>
      </c>
      <c r="G75" s="20">
        <v>128772</v>
      </c>
      <c r="H75" s="20">
        <v>27393</v>
      </c>
      <c r="I75" s="20">
        <v>39123</v>
      </c>
      <c r="J75" s="20">
        <v>23307</v>
      </c>
      <c r="K75" s="20">
        <v>53571</v>
      </c>
      <c r="L75" s="20">
        <v>480468</v>
      </c>
      <c r="M75" s="20">
        <v>135228</v>
      </c>
      <c r="O75" s="29">
        <f>_xlfn.IFERROR(E75/($L75),"..")</f>
        <v>0.1603499088388821</v>
      </c>
      <c r="P75" s="29">
        <f>_xlfn.IFERROR(F75/($L75),"..")</f>
        <v>0.8117772671645146</v>
      </c>
      <c r="Q75" s="29">
        <f t="shared" si="22"/>
        <v>0.2680136866555109</v>
      </c>
      <c r="R75" s="29">
        <f t="shared" si="23"/>
        <v>0.05701316216688729</v>
      </c>
      <c r="S75" s="29">
        <f t="shared" si="24"/>
        <v>0.08142685881265765</v>
      </c>
      <c r="T75" s="29">
        <f t="shared" si="25"/>
        <v>0.04850895377007418</v>
      </c>
      <c r="U75" s="29">
        <f t="shared" si="26"/>
        <v>0.11149753989859887</v>
      </c>
    </row>
    <row r="76" spans="1:21" ht="14">
      <c r="A76" s="17"/>
      <c r="B76" s="15" t="s">
        <v>162</v>
      </c>
      <c r="C76" s="14" t="s">
        <v>19</v>
      </c>
      <c r="D76" s="19">
        <v>642183</v>
      </c>
      <c r="E76" s="19">
        <v>58614</v>
      </c>
      <c r="F76" s="19">
        <v>455919</v>
      </c>
      <c r="G76" s="19">
        <v>174687</v>
      </c>
      <c r="H76" s="19">
        <v>42195</v>
      </c>
      <c r="I76" s="19">
        <v>76785</v>
      </c>
      <c r="J76" s="19">
        <v>43413</v>
      </c>
      <c r="K76" s="19">
        <v>72996</v>
      </c>
      <c r="L76" s="19">
        <v>527475</v>
      </c>
      <c r="M76" s="19">
        <v>114711</v>
      </c>
      <c r="O76" s="29">
        <f>_xlfn.IFERROR(E76/($L76),"..")</f>
        <v>0.11112185411630883</v>
      </c>
      <c r="P76" s="29">
        <f>_xlfn.IFERROR(F76/($L76),"..")</f>
        <v>0.8643423858950661</v>
      </c>
      <c r="Q76" s="29">
        <f t="shared" si="22"/>
        <v>0.3311758851130385</v>
      </c>
      <c r="R76" s="29">
        <f t="shared" si="23"/>
        <v>0.07999431252666003</v>
      </c>
      <c r="S76" s="29">
        <f t="shared" si="24"/>
        <v>0.14557088013649935</v>
      </c>
      <c r="T76" s="29">
        <f t="shared" si="25"/>
        <v>0.08230342670268734</v>
      </c>
      <c r="U76" s="29">
        <f t="shared" si="26"/>
        <v>0.13838760130811886</v>
      </c>
    </row>
    <row r="77" spans="1:21" ht="14">
      <c r="A77" s="16" t="s">
        <v>47</v>
      </c>
      <c r="B77" s="15" t="s">
        <v>5</v>
      </c>
      <c r="C77" s="14" t="s">
        <v>19</v>
      </c>
      <c r="D77" s="20">
        <v>53166</v>
      </c>
      <c r="E77" s="20">
        <v>4026</v>
      </c>
      <c r="F77" s="20">
        <v>39246</v>
      </c>
      <c r="G77" s="20">
        <v>14001</v>
      </c>
      <c r="H77" s="20">
        <v>3237</v>
      </c>
      <c r="I77" s="20">
        <v>6447</v>
      </c>
      <c r="J77" s="20">
        <v>3543</v>
      </c>
      <c r="K77" s="20">
        <v>6756</v>
      </c>
      <c r="L77" s="20">
        <v>44148</v>
      </c>
      <c r="M77" s="20">
        <v>9018</v>
      </c>
      <c r="O77" s="29">
        <f>_xlfn.IFERROR(E77/($L77),"..")</f>
        <v>0.09119325903778201</v>
      </c>
      <c r="P77" s="29">
        <f>_xlfn.IFERROR(F77/($L77),"..")</f>
        <v>0.8889643924979614</v>
      </c>
      <c r="Q77" s="29">
        <f t="shared" si="22"/>
        <v>0.31713780918727913</v>
      </c>
      <c r="R77" s="29">
        <f t="shared" si="23"/>
        <v>0.07332155477031801</v>
      </c>
      <c r="S77" s="29">
        <f t="shared" si="24"/>
        <v>0.1460315303071487</v>
      </c>
      <c r="T77" s="29">
        <f t="shared" si="25"/>
        <v>0.08025278608317478</v>
      </c>
      <c r="U77" s="29">
        <f t="shared" si="26"/>
        <v>0.1530307148681707</v>
      </c>
    </row>
    <row r="78" spans="1:21" ht="14">
      <c r="A78" s="18"/>
      <c r="B78" s="15" t="s">
        <v>161</v>
      </c>
      <c r="C78" s="14" t="s">
        <v>19</v>
      </c>
      <c r="D78" s="19">
        <v>26427</v>
      </c>
      <c r="E78" s="19">
        <v>2469</v>
      </c>
      <c r="F78" s="19">
        <v>18492</v>
      </c>
      <c r="G78" s="19">
        <v>6093</v>
      </c>
      <c r="H78" s="19">
        <v>1242</v>
      </c>
      <c r="I78" s="19">
        <v>2157</v>
      </c>
      <c r="J78" s="19">
        <v>1173</v>
      </c>
      <c r="K78" s="19">
        <v>2874</v>
      </c>
      <c r="L78" s="19">
        <v>21450</v>
      </c>
      <c r="M78" s="19">
        <v>4977</v>
      </c>
      <c r="O78" s="29">
        <f>_xlfn.IFERROR(E78/($L78),"..")</f>
        <v>0.1151048951048951</v>
      </c>
      <c r="P78" s="29">
        <f aca="true" t="shared" si="27" ref="P78">_xlfn.IFERROR(F78/($L78),"..")</f>
        <v>0.862097902097902</v>
      </c>
      <c r="Q78" s="29">
        <f t="shared" si="22"/>
        <v>0.28405594405594403</v>
      </c>
      <c r="R78" s="29">
        <f t="shared" si="23"/>
        <v>0.0579020979020979</v>
      </c>
      <c r="S78" s="29">
        <f t="shared" si="24"/>
        <v>0.10055944055944056</v>
      </c>
      <c r="T78" s="29">
        <f t="shared" si="25"/>
        <v>0.054685314685314686</v>
      </c>
      <c r="U78" s="29">
        <f t="shared" si="26"/>
        <v>0.13398601398601398</v>
      </c>
    </row>
    <row r="79" spans="1:21" ht="14">
      <c r="A79" s="17"/>
      <c r="B79" s="15" t="s">
        <v>162</v>
      </c>
      <c r="C79" s="14" t="s">
        <v>19</v>
      </c>
      <c r="D79" s="20">
        <v>26739</v>
      </c>
      <c r="E79" s="20">
        <v>1557</v>
      </c>
      <c r="F79" s="20">
        <v>20751</v>
      </c>
      <c r="G79" s="20">
        <v>7908</v>
      </c>
      <c r="H79" s="20">
        <v>1995</v>
      </c>
      <c r="I79" s="20">
        <v>4290</v>
      </c>
      <c r="J79" s="20">
        <v>2373</v>
      </c>
      <c r="K79" s="20">
        <v>3882</v>
      </c>
      <c r="L79" s="20">
        <v>22701</v>
      </c>
      <c r="M79" s="20">
        <v>4038</v>
      </c>
      <c r="O79" s="29">
        <f>_xlfn.IFERROR(E79/($L79),"..")</f>
        <v>0.06858728690366063</v>
      </c>
      <c r="P79" s="29">
        <f>_xlfn.IFERROR(F79/($L79),"..")</f>
        <v>0.9141007004096736</v>
      </c>
      <c r="Q79" s="29">
        <f t="shared" si="22"/>
        <v>0.3483546980309237</v>
      </c>
      <c r="R79" s="29">
        <f t="shared" si="23"/>
        <v>0.08788159111933395</v>
      </c>
      <c r="S79" s="29">
        <f t="shared" si="24"/>
        <v>0.1889784590987181</v>
      </c>
      <c r="T79" s="29">
        <f t="shared" si="25"/>
        <v>0.10453283996299723</v>
      </c>
      <c r="U79" s="29">
        <f t="shared" si="26"/>
        <v>0.17100568256904983</v>
      </c>
    </row>
    <row r="80" spans="1:21" ht="14">
      <c r="A80" s="16" t="s">
        <v>48</v>
      </c>
      <c r="B80" s="15" t="s">
        <v>5</v>
      </c>
      <c r="C80" s="14" t="s">
        <v>19</v>
      </c>
      <c r="D80" s="19">
        <v>84552</v>
      </c>
      <c r="E80" s="19">
        <v>8196</v>
      </c>
      <c r="F80" s="19">
        <v>63771</v>
      </c>
      <c r="G80" s="19">
        <v>22497</v>
      </c>
      <c r="H80" s="19">
        <v>4476</v>
      </c>
      <c r="I80" s="19">
        <v>9264</v>
      </c>
      <c r="J80" s="19">
        <v>5046</v>
      </c>
      <c r="K80" s="19">
        <v>9414</v>
      </c>
      <c r="L80" s="19">
        <v>73713</v>
      </c>
      <c r="M80" s="19">
        <v>10839</v>
      </c>
      <c r="O80" s="29">
        <f>_xlfn.IFERROR(E80/($L80),"..")</f>
        <v>0.11118798583696227</v>
      </c>
      <c r="P80" s="29">
        <f>_xlfn.IFERROR(F80/($L80),"..")</f>
        <v>0.8651255545154858</v>
      </c>
      <c r="Q80" s="29">
        <f t="shared" si="22"/>
        <v>0.3051971836718082</v>
      </c>
      <c r="R80" s="29">
        <f t="shared" si="23"/>
        <v>0.06072198933702332</v>
      </c>
      <c r="S80" s="29">
        <f t="shared" si="24"/>
        <v>0.12567661063855765</v>
      </c>
      <c r="T80" s="29">
        <f t="shared" si="25"/>
        <v>0.06845468234911074</v>
      </c>
      <c r="U80" s="29">
        <f t="shared" si="26"/>
        <v>0.12771152985226486</v>
      </c>
    </row>
    <row r="81" spans="1:21" ht="14">
      <c r="A81" s="18"/>
      <c r="B81" s="15" t="s">
        <v>161</v>
      </c>
      <c r="C81" s="14" t="s">
        <v>19</v>
      </c>
      <c r="D81" s="20">
        <v>40596</v>
      </c>
      <c r="E81" s="20">
        <v>4587</v>
      </c>
      <c r="F81" s="20">
        <v>29496</v>
      </c>
      <c r="G81" s="20">
        <v>9789</v>
      </c>
      <c r="H81" s="20">
        <v>1821</v>
      </c>
      <c r="I81" s="20">
        <v>3144</v>
      </c>
      <c r="J81" s="20">
        <v>1707</v>
      </c>
      <c r="K81" s="20">
        <v>3831</v>
      </c>
      <c r="L81" s="20">
        <v>34905</v>
      </c>
      <c r="M81" s="20">
        <v>5691</v>
      </c>
      <c r="O81" s="29">
        <f>_xlfn.IFERROR(E81/($L81),"..")</f>
        <v>0.13141383755908895</v>
      </c>
      <c r="P81" s="29">
        <f>_xlfn.IFERROR(F81/($L81),"..")</f>
        <v>0.845036527718092</v>
      </c>
      <c r="Q81" s="29">
        <f t="shared" si="22"/>
        <v>0.28044692737430166</v>
      </c>
      <c r="R81" s="29">
        <f t="shared" si="23"/>
        <v>0.05217017619252256</v>
      </c>
      <c r="S81" s="29">
        <f t="shared" si="24"/>
        <v>0.09007305543618392</v>
      </c>
      <c r="T81" s="29">
        <f t="shared" si="25"/>
        <v>0.04890416845724108</v>
      </c>
      <c r="U81" s="29">
        <f t="shared" si="26"/>
        <v>0.1097550494198539</v>
      </c>
    </row>
    <row r="82" spans="1:21" ht="14">
      <c r="A82" s="17"/>
      <c r="B82" s="15" t="s">
        <v>162</v>
      </c>
      <c r="C82" s="14" t="s">
        <v>19</v>
      </c>
      <c r="D82" s="19">
        <v>43956</v>
      </c>
      <c r="E82" s="19">
        <v>3612</v>
      </c>
      <c r="F82" s="19">
        <v>34275</v>
      </c>
      <c r="G82" s="19">
        <v>12705</v>
      </c>
      <c r="H82" s="19">
        <v>2652</v>
      </c>
      <c r="I82" s="19">
        <v>6123</v>
      </c>
      <c r="J82" s="19">
        <v>3339</v>
      </c>
      <c r="K82" s="19">
        <v>5580</v>
      </c>
      <c r="L82" s="19">
        <v>38805</v>
      </c>
      <c r="M82" s="19">
        <v>5148</v>
      </c>
      <c r="O82" s="29">
        <f>_xlfn.IFERROR(E82/($L82),"..")</f>
        <v>0.09308078855817549</v>
      </c>
      <c r="P82" s="29">
        <f>_xlfn.IFERROR(F82/($L82),"..")</f>
        <v>0.8832624661770391</v>
      </c>
      <c r="Q82" s="29">
        <f t="shared" si="22"/>
        <v>0.3274062620796289</v>
      </c>
      <c r="R82" s="29">
        <f t="shared" si="23"/>
        <v>0.06834170854271357</v>
      </c>
      <c r="S82" s="29">
        <f t="shared" si="24"/>
        <v>0.1577889447236181</v>
      </c>
      <c r="T82" s="29">
        <f t="shared" si="25"/>
        <v>0.08604561267877851</v>
      </c>
      <c r="U82" s="29">
        <f t="shared" si="26"/>
        <v>0.14379590258987243</v>
      </c>
    </row>
    <row r="83" spans="1:21" ht="14">
      <c r="A83" s="16" t="s">
        <v>49</v>
      </c>
      <c r="B83" s="15" t="s">
        <v>5</v>
      </c>
      <c r="C83" s="14" t="s">
        <v>19</v>
      </c>
      <c r="D83" s="20">
        <v>51252</v>
      </c>
      <c r="E83" s="20">
        <v>6735</v>
      </c>
      <c r="F83" s="20">
        <v>35670</v>
      </c>
      <c r="G83" s="20">
        <v>13464</v>
      </c>
      <c r="H83" s="20">
        <v>2367</v>
      </c>
      <c r="I83" s="20">
        <v>3987</v>
      </c>
      <c r="J83" s="20">
        <v>2181</v>
      </c>
      <c r="K83" s="20">
        <v>4506</v>
      </c>
      <c r="L83" s="20">
        <v>43542</v>
      </c>
      <c r="M83" s="20">
        <v>7713</v>
      </c>
      <c r="O83" s="29">
        <f>_xlfn.IFERROR(E83/($L83),"..")</f>
        <v>0.15467824169767122</v>
      </c>
      <c r="P83" s="29">
        <f>_xlfn.IFERROR(F83/($L83),"..")</f>
        <v>0.8192090395480226</v>
      </c>
      <c r="Q83" s="29">
        <f t="shared" si="22"/>
        <v>0.30921868540719305</v>
      </c>
      <c r="R83" s="29">
        <f t="shared" si="23"/>
        <v>0.05436130632492766</v>
      </c>
      <c r="S83" s="29">
        <f t="shared" si="24"/>
        <v>0.09156676312525837</v>
      </c>
      <c r="T83" s="29">
        <f t="shared" si="25"/>
        <v>0.050089568692297096</v>
      </c>
      <c r="U83" s="29">
        <f t="shared" si="26"/>
        <v>0.10348628910017914</v>
      </c>
    </row>
    <row r="84" spans="1:21" ht="14">
      <c r="A84" s="18"/>
      <c r="B84" s="15" t="s">
        <v>161</v>
      </c>
      <c r="C84" s="14" t="s">
        <v>19</v>
      </c>
      <c r="D84" s="19">
        <v>25008</v>
      </c>
      <c r="E84" s="19">
        <v>3708</v>
      </c>
      <c r="F84" s="19">
        <v>16578</v>
      </c>
      <c r="G84" s="19">
        <v>5832</v>
      </c>
      <c r="H84" s="19">
        <v>999</v>
      </c>
      <c r="I84" s="19">
        <v>1416</v>
      </c>
      <c r="J84" s="19">
        <v>756</v>
      </c>
      <c r="K84" s="19">
        <v>1944</v>
      </c>
      <c r="L84" s="19">
        <v>20817</v>
      </c>
      <c r="M84" s="19">
        <v>4191</v>
      </c>
      <c r="O84" s="29">
        <f>_xlfn.IFERROR(E84/($L84),"..")</f>
        <v>0.17812364894076957</v>
      </c>
      <c r="P84" s="29">
        <f>_xlfn.IFERROR(F84/($L84),"..")</f>
        <v>0.7963683527885862</v>
      </c>
      <c r="Q84" s="29">
        <f t="shared" si="22"/>
        <v>0.2801556420233463</v>
      </c>
      <c r="R84" s="29">
        <f t="shared" si="23"/>
        <v>0.04798962386511025</v>
      </c>
      <c r="S84" s="29">
        <f t="shared" si="24"/>
        <v>0.06802132872171783</v>
      </c>
      <c r="T84" s="29">
        <f t="shared" si="25"/>
        <v>0.03631647211413749</v>
      </c>
      <c r="U84" s="29">
        <f t="shared" si="26"/>
        <v>0.0933852140077821</v>
      </c>
    </row>
    <row r="85" spans="1:21" ht="14">
      <c r="A85" s="17"/>
      <c r="B85" s="15" t="s">
        <v>162</v>
      </c>
      <c r="C85" s="14" t="s">
        <v>19</v>
      </c>
      <c r="D85" s="20">
        <v>26244</v>
      </c>
      <c r="E85" s="20">
        <v>3027</v>
      </c>
      <c r="F85" s="20">
        <v>19092</v>
      </c>
      <c r="G85" s="20">
        <v>7635</v>
      </c>
      <c r="H85" s="20">
        <v>1368</v>
      </c>
      <c r="I85" s="20">
        <v>2574</v>
      </c>
      <c r="J85" s="20">
        <v>1425</v>
      </c>
      <c r="K85" s="20">
        <v>2562</v>
      </c>
      <c r="L85" s="20">
        <v>22722</v>
      </c>
      <c r="M85" s="20">
        <v>3522</v>
      </c>
      <c r="O85" s="29">
        <f>_xlfn.IFERROR(E85/($L85),"..")</f>
        <v>0.13321890678637444</v>
      </c>
      <c r="P85" s="29">
        <f>_xlfn.IFERROR(F85/($L85),"..")</f>
        <v>0.8402429363612358</v>
      </c>
      <c r="Q85" s="29">
        <f t="shared" si="22"/>
        <v>0.33601795616583047</v>
      </c>
      <c r="R85" s="29">
        <f t="shared" si="23"/>
        <v>0.06020596778452601</v>
      </c>
      <c r="S85" s="29">
        <f t="shared" si="24"/>
        <v>0.11328228148930553</v>
      </c>
      <c r="T85" s="29">
        <f t="shared" si="25"/>
        <v>0.06271454977554793</v>
      </c>
      <c r="U85" s="29">
        <f t="shared" si="26"/>
        <v>0.11275415896487985</v>
      </c>
    </row>
    <row r="86" spans="1:21" ht="14">
      <c r="A86" s="16" t="s">
        <v>50</v>
      </c>
      <c r="B86" s="15" t="s">
        <v>5</v>
      </c>
      <c r="C86" s="14" t="s">
        <v>19</v>
      </c>
      <c r="D86" s="19">
        <v>71820</v>
      </c>
      <c r="E86" s="19">
        <v>8106</v>
      </c>
      <c r="F86" s="19">
        <v>50352</v>
      </c>
      <c r="G86" s="19">
        <v>17874</v>
      </c>
      <c r="H86" s="19">
        <v>3399</v>
      </c>
      <c r="I86" s="19">
        <v>6393</v>
      </c>
      <c r="J86" s="19">
        <v>3456</v>
      </c>
      <c r="K86" s="19">
        <v>6963</v>
      </c>
      <c r="L86" s="19">
        <v>59901</v>
      </c>
      <c r="M86" s="19">
        <v>11919</v>
      </c>
      <c r="O86" s="29">
        <f>_xlfn.IFERROR(E86/($L86),"..")</f>
        <v>0.1353232834176391</v>
      </c>
      <c r="P86" s="29">
        <f>_xlfn.IFERROR(F86/($L86),"..")</f>
        <v>0.8405869684980217</v>
      </c>
      <c r="Q86" s="29">
        <f t="shared" si="22"/>
        <v>0.2983923473731657</v>
      </c>
      <c r="R86" s="29">
        <f t="shared" si="23"/>
        <v>0.05674362698452447</v>
      </c>
      <c r="S86" s="29">
        <f t="shared" si="24"/>
        <v>0.10672609806180197</v>
      </c>
      <c r="T86" s="29">
        <f t="shared" si="25"/>
        <v>0.05769519707517404</v>
      </c>
      <c r="U86" s="29">
        <f t="shared" si="26"/>
        <v>0.11624179896829769</v>
      </c>
    </row>
    <row r="87" spans="1:21" ht="14">
      <c r="A87" s="18"/>
      <c r="B87" s="15" t="s">
        <v>161</v>
      </c>
      <c r="C87" s="14" t="s">
        <v>19</v>
      </c>
      <c r="D87" s="20">
        <v>34836</v>
      </c>
      <c r="E87" s="20">
        <v>4500</v>
      </c>
      <c r="F87" s="20">
        <v>23280</v>
      </c>
      <c r="G87" s="20">
        <v>7779</v>
      </c>
      <c r="H87" s="20">
        <v>1359</v>
      </c>
      <c r="I87" s="20">
        <v>2103</v>
      </c>
      <c r="J87" s="20">
        <v>1215</v>
      </c>
      <c r="K87" s="20">
        <v>2856</v>
      </c>
      <c r="L87" s="20">
        <v>28497</v>
      </c>
      <c r="M87" s="20">
        <v>6342</v>
      </c>
      <c r="O87" s="29">
        <f>_xlfn.IFERROR(E87/($L87),"..")</f>
        <v>0.15791135909043058</v>
      </c>
      <c r="P87" s="29">
        <f>_xlfn.IFERROR(F87/($L87),"..")</f>
        <v>0.8169280976944941</v>
      </c>
      <c r="Q87" s="29">
        <f t="shared" si="22"/>
        <v>0.27297610274765766</v>
      </c>
      <c r="R87" s="29">
        <f t="shared" si="23"/>
        <v>0.04768923044531003</v>
      </c>
      <c r="S87" s="29">
        <f t="shared" si="24"/>
        <v>0.07379724181492789</v>
      </c>
      <c r="T87" s="29">
        <f t="shared" si="25"/>
        <v>0.042636066954416255</v>
      </c>
      <c r="U87" s="29">
        <f t="shared" si="26"/>
        <v>0.10022107590272661</v>
      </c>
    </row>
    <row r="88" spans="1:21" ht="14">
      <c r="A88" s="17"/>
      <c r="B88" s="15" t="s">
        <v>162</v>
      </c>
      <c r="C88" s="14" t="s">
        <v>19</v>
      </c>
      <c r="D88" s="19">
        <v>36981</v>
      </c>
      <c r="E88" s="19">
        <v>3606</v>
      </c>
      <c r="F88" s="19">
        <v>27072</v>
      </c>
      <c r="G88" s="19">
        <v>10095</v>
      </c>
      <c r="H88" s="19">
        <v>2043</v>
      </c>
      <c r="I88" s="19">
        <v>4287</v>
      </c>
      <c r="J88" s="19">
        <v>2241</v>
      </c>
      <c r="K88" s="19">
        <v>4107</v>
      </c>
      <c r="L88" s="19">
        <v>31404</v>
      </c>
      <c r="M88" s="19">
        <v>5580</v>
      </c>
      <c r="O88" s="29">
        <f>_xlfn.IFERROR(E88/($L88),"..")</f>
        <v>0.11482613679786015</v>
      </c>
      <c r="P88" s="29">
        <f aca="true" t="shared" si="28" ref="P88">_xlfn.IFERROR(F88/($L88),"..")</f>
        <v>0.8620557890714559</v>
      </c>
      <c r="Q88" s="29">
        <f t="shared" si="22"/>
        <v>0.3214558654948414</v>
      </c>
      <c r="R88" s="29">
        <f t="shared" si="23"/>
        <v>0.06505540695452809</v>
      </c>
      <c r="S88" s="29">
        <f t="shared" si="24"/>
        <v>0.1365112724493695</v>
      </c>
      <c r="T88" s="29">
        <f t="shared" si="25"/>
        <v>0.07136033626289645</v>
      </c>
      <c r="U88" s="29">
        <f t="shared" si="26"/>
        <v>0.130779518532671</v>
      </c>
    </row>
    <row r="89" spans="1:21" ht="14">
      <c r="A89" s="16" t="s">
        <v>51</v>
      </c>
      <c r="B89" s="15" t="s">
        <v>5</v>
      </c>
      <c r="C89" s="14" t="s">
        <v>19</v>
      </c>
      <c r="D89" s="20">
        <v>47580</v>
      </c>
      <c r="E89" s="20">
        <v>5073</v>
      </c>
      <c r="F89" s="20">
        <v>35103</v>
      </c>
      <c r="G89" s="20">
        <v>12138</v>
      </c>
      <c r="H89" s="20">
        <v>2256</v>
      </c>
      <c r="I89" s="20">
        <v>4914</v>
      </c>
      <c r="J89" s="20">
        <v>2916</v>
      </c>
      <c r="K89" s="20">
        <v>5502</v>
      </c>
      <c r="L89" s="20">
        <v>41325</v>
      </c>
      <c r="M89" s="20">
        <v>6258</v>
      </c>
      <c r="O89" s="29">
        <f>_xlfn.IFERROR(E89/($L89),"..")</f>
        <v>0.12275862068965518</v>
      </c>
      <c r="P89" s="29">
        <f>_xlfn.IFERROR(F89/($L89),"..")</f>
        <v>0.849437386569873</v>
      </c>
      <c r="Q89" s="29">
        <f t="shared" si="22"/>
        <v>0.29372050816696915</v>
      </c>
      <c r="R89" s="29">
        <f t="shared" si="23"/>
        <v>0.05459165154264973</v>
      </c>
      <c r="S89" s="29">
        <f t="shared" si="24"/>
        <v>0.11891107078039928</v>
      </c>
      <c r="T89" s="29">
        <f t="shared" si="25"/>
        <v>0.07056261343012704</v>
      </c>
      <c r="U89" s="29">
        <f t="shared" si="26"/>
        <v>0.13313974591651542</v>
      </c>
    </row>
    <row r="90" spans="1:21" ht="14">
      <c r="A90" s="18"/>
      <c r="B90" s="15" t="s">
        <v>161</v>
      </c>
      <c r="C90" s="14" t="s">
        <v>19</v>
      </c>
      <c r="D90" s="19">
        <v>22632</v>
      </c>
      <c r="E90" s="19">
        <v>2757</v>
      </c>
      <c r="F90" s="19">
        <v>16095</v>
      </c>
      <c r="G90" s="19">
        <v>5229</v>
      </c>
      <c r="H90" s="19">
        <v>909</v>
      </c>
      <c r="I90" s="19">
        <v>1737</v>
      </c>
      <c r="J90" s="19">
        <v>1032</v>
      </c>
      <c r="K90" s="19">
        <v>2244</v>
      </c>
      <c r="L90" s="19">
        <v>19404</v>
      </c>
      <c r="M90" s="19">
        <v>3228</v>
      </c>
      <c r="O90" s="29">
        <f>_xlfn.IFERROR(E90/($L90),"..")</f>
        <v>0.14208410636982066</v>
      </c>
      <c r="P90" s="29">
        <f>_xlfn.IFERROR(F90/($L90),"..")</f>
        <v>0.8294681508967223</v>
      </c>
      <c r="Q90" s="29">
        <f t="shared" si="22"/>
        <v>0.2694805194805195</v>
      </c>
      <c r="R90" s="29">
        <f t="shared" si="23"/>
        <v>0.046846011131725415</v>
      </c>
      <c r="S90" s="29">
        <f t="shared" si="24"/>
        <v>0.08951762523191095</v>
      </c>
      <c r="T90" s="29">
        <f t="shared" si="25"/>
        <v>0.05318491032776747</v>
      </c>
      <c r="U90" s="29">
        <f t="shared" si="26"/>
        <v>0.11564625850340136</v>
      </c>
    </row>
    <row r="91" spans="1:21" ht="14">
      <c r="A91" s="17"/>
      <c r="B91" s="15" t="s">
        <v>162</v>
      </c>
      <c r="C91" s="14" t="s">
        <v>19</v>
      </c>
      <c r="D91" s="20">
        <v>24951</v>
      </c>
      <c r="E91" s="20">
        <v>2316</v>
      </c>
      <c r="F91" s="20">
        <v>19008</v>
      </c>
      <c r="G91" s="20">
        <v>6912</v>
      </c>
      <c r="H91" s="20">
        <v>1347</v>
      </c>
      <c r="I91" s="20">
        <v>3177</v>
      </c>
      <c r="J91" s="20">
        <v>1884</v>
      </c>
      <c r="K91" s="20">
        <v>3255</v>
      </c>
      <c r="L91" s="20">
        <v>21918</v>
      </c>
      <c r="M91" s="20">
        <v>3030</v>
      </c>
      <c r="O91" s="29">
        <f>_xlfn.IFERROR(E91/($L91),"..")</f>
        <v>0.1056665754174651</v>
      </c>
      <c r="P91" s="29">
        <f>_xlfn.IFERROR(F91/($L91),"..")</f>
        <v>0.8672324117163975</v>
      </c>
      <c r="Q91" s="29">
        <f t="shared" si="22"/>
        <v>0.31535724062414455</v>
      </c>
      <c r="R91" s="29">
        <f t="shared" si="23"/>
        <v>0.061456337257049</v>
      </c>
      <c r="S91" s="29">
        <f t="shared" si="24"/>
        <v>0.14494935669312894</v>
      </c>
      <c r="T91" s="29">
        <f t="shared" si="25"/>
        <v>0.08595674787845606</v>
      </c>
      <c r="U91" s="29">
        <f t="shared" si="26"/>
        <v>0.1485080755543389</v>
      </c>
    </row>
    <row r="92" spans="1:21" ht="14">
      <c r="A92" s="16" t="s">
        <v>52</v>
      </c>
      <c r="B92" s="15" t="s">
        <v>5</v>
      </c>
      <c r="C92" s="14" t="s">
        <v>19</v>
      </c>
      <c r="D92" s="19">
        <v>91746</v>
      </c>
      <c r="E92" s="19">
        <v>9441</v>
      </c>
      <c r="F92" s="19">
        <v>59424</v>
      </c>
      <c r="G92" s="19">
        <v>23223</v>
      </c>
      <c r="H92" s="19">
        <v>5676</v>
      </c>
      <c r="I92" s="19">
        <v>8781</v>
      </c>
      <c r="J92" s="19">
        <v>4707</v>
      </c>
      <c r="K92" s="19">
        <v>8355</v>
      </c>
      <c r="L92" s="19">
        <v>70740</v>
      </c>
      <c r="M92" s="19">
        <v>21006</v>
      </c>
      <c r="O92" s="29">
        <f>_xlfn.IFERROR(E92/($L92),"..")</f>
        <v>0.13346055979643767</v>
      </c>
      <c r="P92" s="29">
        <f>_xlfn.IFERROR(F92/($L92),"..")</f>
        <v>0.8400339270568278</v>
      </c>
      <c r="Q92" s="29">
        <f t="shared" si="22"/>
        <v>0.3282866836301951</v>
      </c>
      <c r="R92" s="29">
        <f t="shared" si="23"/>
        <v>0.08023748939779474</v>
      </c>
      <c r="S92" s="29">
        <f t="shared" si="24"/>
        <v>0.1241306191687871</v>
      </c>
      <c r="T92" s="29">
        <f t="shared" si="25"/>
        <v>0.06653944020356234</v>
      </c>
      <c r="U92" s="29">
        <f t="shared" si="26"/>
        <v>0.11810856658184903</v>
      </c>
    </row>
    <row r="93" spans="1:21" ht="14">
      <c r="A93" s="18"/>
      <c r="B93" s="15" t="s">
        <v>161</v>
      </c>
      <c r="C93" s="14" t="s">
        <v>19</v>
      </c>
      <c r="D93" s="20">
        <v>44622</v>
      </c>
      <c r="E93" s="20">
        <v>5331</v>
      </c>
      <c r="F93" s="20">
        <v>27096</v>
      </c>
      <c r="G93" s="20">
        <v>9588</v>
      </c>
      <c r="H93" s="20">
        <v>2178</v>
      </c>
      <c r="I93" s="20">
        <v>2910</v>
      </c>
      <c r="J93" s="20">
        <v>1605</v>
      </c>
      <c r="K93" s="20">
        <v>3486</v>
      </c>
      <c r="L93" s="20">
        <v>33378</v>
      </c>
      <c r="M93" s="20">
        <v>11244</v>
      </c>
      <c r="O93" s="29">
        <f>_xlfn.IFERROR(E93/($L93),"..")</f>
        <v>0.15971598058601474</v>
      </c>
      <c r="P93" s="29">
        <f>_xlfn.IFERROR(F93/($L93),"..")</f>
        <v>0.8117921984540716</v>
      </c>
      <c r="Q93" s="29">
        <f t="shared" si="22"/>
        <v>0.2872550781952184</v>
      </c>
      <c r="R93" s="29">
        <f t="shared" si="23"/>
        <v>0.06525256156749955</v>
      </c>
      <c r="S93" s="29">
        <f t="shared" si="24"/>
        <v>0.08718317454610822</v>
      </c>
      <c r="T93" s="29">
        <f t="shared" si="25"/>
        <v>0.04808556534244113</v>
      </c>
      <c r="U93" s="29">
        <f t="shared" si="26"/>
        <v>0.10444005033255438</v>
      </c>
    </row>
    <row r="94" spans="1:21" ht="14">
      <c r="A94" s="17"/>
      <c r="B94" s="15" t="s">
        <v>162</v>
      </c>
      <c r="C94" s="14" t="s">
        <v>19</v>
      </c>
      <c r="D94" s="19">
        <v>47124</v>
      </c>
      <c r="E94" s="19">
        <v>4107</v>
      </c>
      <c r="F94" s="19">
        <v>32325</v>
      </c>
      <c r="G94" s="19">
        <v>13635</v>
      </c>
      <c r="H94" s="19">
        <v>3498</v>
      </c>
      <c r="I94" s="19">
        <v>5874</v>
      </c>
      <c r="J94" s="19">
        <v>3105</v>
      </c>
      <c r="K94" s="19">
        <v>4866</v>
      </c>
      <c r="L94" s="19">
        <v>37362</v>
      </c>
      <c r="M94" s="19">
        <v>9762</v>
      </c>
      <c r="O94" s="29">
        <f>_xlfn.IFERROR(E94/($L94),"..")</f>
        <v>0.10992452224185001</v>
      </c>
      <c r="P94" s="29">
        <f>_xlfn.IFERROR(F94/($L94),"..")</f>
        <v>0.8651838766661314</v>
      </c>
      <c r="Q94" s="29">
        <f t="shared" si="22"/>
        <v>0.36494299020395055</v>
      </c>
      <c r="R94" s="29">
        <f t="shared" si="23"/>
        <v>0.09362453830094748</v>
      </c>
      <c r="S94" s="29">
        <f t="shared" si="24"/>
        <v>0.1572185643166854</v>
      </c>
      <c r="T94" s="29">
        <f t="shared" si="25"/>
        <v>0.08310582945238477</v>
      </c>
      <c r="U94" s="29">
        <f t="shared" si="26"/>
        <v>0.13023928055243295</v>
      </c>
    </row>
    <row r="95" spans="1:21" ht="14">
      <c r="A95" s="16" t="s">
        <v>53</v>
      </c>
      <c r="B95" s="15" t="s">
        <v>5</v>
      </c>
      <c r="C95" s="14" t="s">
        <v>19</v>
      </c>
      <c r="D95" s="20">
        <v>40755</v>
      </c>
      <c r="E95" s="20">
        <v>3045</v>
      </c>
      <c r="F95" s="20">
        <v>30003</v>
      </c>
      <c r="G95" s="20">
        <v>11829</v>
      </c>
      <c r="H95" s="20">
        <v>2484</v>
      </c>
      <c r="I95" s="20">
        <v>4911</v>
      </c>
      <c r="J95" s="20">
        <v>2784</v>
      </c>
      <c r="K95" s="20">
        <v>4746</v>
      </c>
      <c r="L95" s="20">
        <v>33735</v>
      </c>
      <c r="M95" s="20">
        <v>7020</v>
      </c>
      <c r="O95" s="29">
        <f>_xlfn.IFERROR(E95/($L95),"..")</f>
        <v>0.09026233881725211</v>
      </c>
      <c r="P95" s="29">
        <f>_xlfn.IFERROR(F95/($L95),"..")</f>
        <v>0.8893730546909737</v>
      </c>
      <c r="Q95" s="29">
        <f t="shared" si="22"/>
        <v>0.3506447309915518</v>
      </c>
      <c r="R95" s="29">
        <f t="shared" si="23"/>
        <v>0.07363272565584704</v>
      </c>
      <c r="S95" s="29">
        <f t="shared" si="24"/>
        <v>0.14557581147176524</v>
      </c>
      <c r="T95" s="29">
        <f t="shared" si="25"/>
        <v>0.0825255669186305</v>
      </c>
      <c r="U95" s="29">
        <f t="shared" si="26"/>
        <v>0.14068474877723433</v>
      </c>
    </row>
    <row r="96" spans="1:21" ht="14">
      <c r="A96" s="18"/>
      <c r="B96" s="15" t="s">
        <v>161</v>
      </c>
      <c r="C96" s="14" t="s">
        <v>19</v>
      </c>
      <c r="D96" s="19">
        <v>19980</v>
      </c>
      <c r="E96" s="19">
        <v>1827</v>
      </c>
      <c r="F96" s="19">
        <v>13959</v>
      </c>
      <c r="G96" s="19">
        <v>5127</v>
      </c>
      <c r="H96" s="19">
        <v>993</v>
      </c>
      <c r="I96" s="19">
        <v>1659</v>
      </c>
      <c r="J96" s="19">
        <v>933</v>
      </c>
      <c r="K96" s="19">
        <v>1968</v>
      </c>
      <c r="L96" s="19">
        <v>16149</v>
      </c>
      <c r="M96" s="19">
        <v>3831</v>
      </c>
      <c r="O96" s="29">
        <f>_xlfn.IFERROR(E96/($L96),"..")</f>
        <v>0.11313394018205461</v>
      </c>
      <c r="P96" s="29">
        <f>_xlfn.IFERROR(F96/($L96),"..")</f>
        <v>0.8643878877949099</v>
      </c>
      <c r="Q96" s="29">
        <f t="shared" si="22"/>
        <v>0.3174809585732863</v>
      </c>
      <c r="R96" s="29">
        <f t="shared" si="23"/>
        <v>0.0614898755340888</v>
      </c>
      <c r="S96" s="29">
        <f t="shared" si="24"/>
        <v>0.10273081924577374</v>
      </c>
      <c r="T96" s="29">
        <f t="shared" si="25"/>
        <v>0.05777447519970277</v>
      </c>
      <c r="U96" s="29">
        <f t="shared" si="26"/>
        <v>0.12186513096786179</v>
      </c>
    </row>
    <row r="97" spans="1:21" ht="14">
      <c r="A97" s="17"/>
      <c r="B97" s="15" t="s">
        <v>162</v>
      </c>
      <c r="C97" s="14" t="s">
        <v>19</v>
      </c>
      <c r="D97" s="20">
        <v>20775</v>
      </c>
      <c r="E97" s="20">
        <v>1215</v>
      </c>
      <c r="F97" s="20">
        <v>16044</v>
      </c>
      <c r="G97" s="20">
        <v>6702</v>
      </c>
      <c r="H97" s="20">
        <v>1491</v>
      </c>
      <c r="I97" s="20">
        <v>3255</v>
      </c>
      <c r="J97" s="20">
        <v>1851</v>
      </c>
      <c r="K97" s="20">
        <v>2778</v>
      </c>
      <c r="L97" s="20">
        <v>17589</v>
      </c>
      <c r="M97" s="20">
        <v>3189</v>
      </c>
      <c r="O97" s="29">
        <f>_xlfn.IFERROR(E97/($L97),"..")</f>
        <v>0.06907726419921542</v>
      </c>
      <c r="P97" s="29">
        <f>_xlfn.IFERROR(F97/($L97),"..")</f>
        <v>0.9121610097219853</v>
      </c>
      <c r="Q97" s="29">
        <f t="shared" si="22"/>
        <v>0.38103360054579566</v>
      </c>
      <c r="R97" s="29">
        <f t="shared" si="23"/>
        <v>0.08476888964693843</v>
      </c>
      <c r="S97" s="29">
        <f t="shared" si="24"/>
        <v>0.18505884359542896</v>
      </c>
      <c r="T97" s="29">
        <f t="shared" si="25"/>
        <v>0.1052362271874467</v>
      </c>
      <c r="U97" s="29">
        <f t="shared" si="26"/>
        <v>0.1579396213542555</v>
      </c>
    </row>
    <row r="98" spans="1:21" ht="14">
      <c r="A98" s="16" t="s">
        <v>54</v>
      </c>
      <c r="B98" s="15" t="s">
        <v>5</v>
      </c>
      <c r="C98" s="14" t="s">
        <v>19</v>
      </c>
      <c r="D98" s="19">
        <v>798</v>
      </c>
      <c r="E98" s="19">
        <v>30</v>
      </c>
      <c r="F98" s="19">
        <v>519</v>
      </c>
      <c r="G98" s="19">
        <v>108</v>
      </c>
      <c r="H98" s="19">
        <v>54</v>
      </c>
      <c r="I98" s="19">
        <v>90</v>
      </c>
      <c r="J98" s="19">
        <v>72</v>
      </c>
      <c r="K98" s="19">
        <v>204</v>
      </c>
      <c r="L98" s="19">
        <v>567</v>
      </c>
      <c r="M98" s="19">
        <v>231</v>
      </c>
      <c r="O98" s="29">
        <f>_xlfn.IFERROR(E98/($L98),"..")</f>
        <v>0.05291005291005291</v>
      </c>
      <c r="P98" s="29">
        <f aca="true" t="shared" si="29" ref="P98">_xlfn.IFERROR(F98/($L98),"..")</f>
        <v>0.9153439153439153</v>
      </c>
      <c r="Q98" s="29">
        <f t="shared" si="22"/>
        <v>0.19047619047619047</v>
      </c>
      <c r="R98" s="29">
        <f t="shared" si="23"/>
        <v>0.09523809523809523</v>
      </c>
      <c r="S98" s="29">
        <f t="shared" si="24"/>
        <v>0.15873015873015872</v>
      </c>
      <c r="T98" s="29">
        <f t="shared" si="25"/>
        <v>0.12698412698412698</v>
      </c>
      <c r="U98" s="29">
        <f t="shared" si="26"/>
        <v>0.35978835978835977</v>
      </c>
    </row>
    <row r="99" spans="1:21" ht="14">
      <c r="A99" s="18"/>
      <c r="B99" s="15" t="s">
        <v>161</v>
      </c>
      <c r="C99" s="14" t="s">
        <v>19</v>
      </c>
      <c r="D99" s="20">
        <v>435</v>
      </c>
      <c r="E99" s="20">
        <v>12</v>
      </c>
      <c r="F99" s="20">
        <v>267</v>
      </c>
      <c r="G99" s="20">
        <v>51</v>
      </c>
      <c r="H99" s="20">
        <v>24</v>
      </c>
      <c r="I99" s="20">
        <v>33</v>
      </c>
      <c r="J99" s="20">
        <v>30</v>
      </c>
      <c r="K99" s="20">
        <v>93</v>
      </c>
      <c r="L99" s="20">
        <v>294</v>
      </c>
      <c r="M99" s="20">
        <v>141</v>
      </c>
      <c r="O99" s="29">
        <f>_xlfn.IFERROR(E99/($L99),"..")</f>
        <v>0.04081632653061224</v>
      </c>
      <c r="P99" s="29">
        <f>_xlfn.IFERROR(F99/($L99),"..")</f>
        <v>0.9081632653061225</v>
      </c>
      <c r="Q99" s="29">
        <f t="shared" si="22"/>
        <v>0.17346938775510204</v>
      </c>
      <c r="R99" s="29">
        <f t="shared" si="23"/>
        <v>0.08163265306122448</v>
      </c>
      <c r="S99" s="29">
        <f t="shared" si="24"/>
        <v>0.11224489795918367</v>
      </c>
      <c r="T99" s="29">
        <f t="shared" si="25"/>
        <v>0.10204081632653061</v>
      </c>
      <c r="U99" s="29">
        <f t="shared" si="26"/>
        <v>0.3163265306122449</v>
      </c>
    </row>
    <row r="100" spans="1:21" ht="14">
      <c r="A100" s="17"/>
      <c r="B100" s="15" t="s">
        <v>162</v>
      </c>
      <c r="C100" s="14" t="s">
        <v>19</v>
      </c>
      <c r="D100" s="19">
        <v>363</v>
      </c>
      <c r="E100" s="19">
        <v>15</v>
      </c>
      <c r="F100" s="19">
        <v>252</v>
      </c>
      <c r="G100" s="19">
        <v>54</v>
      </c>
      <c r="H100" s="19">
        <v>27</v>
      </c>
      <c r="I100" s="19">
        <v>57</v>
      </c>
      <c r="J100" s="19">
        <v>42</v>
      </c>
      <c r="K100" s="19">
        <v>108</v>
      </c>
      <c r="L100" s="19">
        <v>273</v>
      </c>
      <c r="M100" s="19">
        <v>90</v>
      </c>
      <c r="O100" s="29">
        <f>_xlfn.IFERROR(E100/($L100),"..")</f>
        <v>0.054945054945054944</v>
      </c>
      <c r="P100" s="29">
        <f>_xlfn.IFERROR(F100/($L100),"..")</f>
        <v>0.9230769230769231</v>
      </c>
      <c r="Q100" s="29">
        <f t="shared" si="22"/>
        <v>0.1978021978021978</v>
      </c>
      <c r="R100" s="29">
        <f t="shared" si="23"/>
        <v>0.0989010989010989</v>
      </c>
      <c r="S100" s="29">
        <f t="shared" si="24"/>
        <v>0.2087912087912088</v>
      </c>
      <c r="T100" s="29">
        <f t="shared" si="25"/>
        <v>0.15384615384615385</v>
      </c>
      <c r="U100" s="29">
        <f t="shared" si="26"/>
        <v>0.3956043956043956</v>
      </c>
    </row>
    <row r="101" spans="1:21" ht="14">
      <c r="A101" s="16" t="s">
        <v>55</v>
      </c>
      <c r="B101" s="15" t="s">
        <v>5</v>
      </c>
      <c r="C101" s="14" t="s">
        <v>19</v>
      </c>
      <c r="D101" s="20">
        <v>7629</v>
      </c>
      <c r="E101" s="20">
        <v>534</v>
      </c>
      <c r="F101" s="20">
        <v>5391</v>
      </c>
      <c r="G101" s="20">
        <v>1629</v>
      </c>
      <c r="H101" s="20">
        <v>381</v>
      </c>
      <c r="I101" s="20">
        <v>897</v>
      </c>
      <c r="J101" s="20">
        <v>594</v>
      </c>
      <c r="K101" s="20">
        <v>1182</v>
      </c>
      <c r="L101" s="20">
        <v>6057</v>
      </c>
      <c r="M101" s="20">
        <v>1572</v>
      </c>
      <c r="O101" s="29">
        <f>_xlfn.IFERROR(E101/($L101),"..")</f>
        <v>0.08816245666171373</v>
      </c>
      <c r="P101" s="29">
        <f>_xlfn.IFERROR(F101/($L101),"..")</f>
        <v>0.8900445765230312</v>
      </c>
      <c r="Q101" s="29">
        <f t="shared" si="22"/>
        <v>0.2689450222882615</v>
      </c>
      <c r="R101" s="29">
        <f t="shared" si="23"/>
        <v>0.0629024269440317</v>
      </c>
      <c r="S101" s="29">
        <f t="shared" si="24"/>
        <v>0.14809311540366518</v>
      </c>
      <c r="T101" s="29">
        <f t="shared" si="25"/>
        <v>0.09806835066864784</v>
      </c>
      <c r="U101" s="29">
        <f t="shared" si="26"/>
        <v>0.19514611193660228</v>
      </c>
    </row>
    <row r="102" spans="1:21" ht="14">
      <c r="A102" s="18"/>
      <c r="B102" s="15" t="s">
        <v>161</v>
      </c>
      <c r="C102" s="14" t="s">
        <v>19</v>
      </c>
      <c r="D102" s="19">
        <v>3738</v>
      </c>
      <c r="E102" s="19">
        <v>312</v>
      </c>
      <c r="F102" s="19">
        <v>2508</v>
      </c>
      <c r="G102" s="19">
        <v>705</v>
      </c>
      <c r="H102" s="19">
        <v>144</v>
      </c>
      <c r="I102" s="19">
        <v>300</v>
      </c>
      <c r="J102" s="19">
        <v>204</v>
      </c>
      <c r="K102" s="19">
        <v>498</v>
      </c>
      <c r="L102" s="19">
        <v>2889</v>
      </c>
      <c r="M102" s="19">
        <v>852</v>
      </c>
      <c r="O102" s="29">
        <f>_xlfn.IFERROR(E102/($L102),"..")</f>
        <v>0.10799584631360332</v>
      </c>
      <c r="P102" s="29">
        <f>_xlfn.IFERROR(F102/($L102),"..")</f>
        <v>0.8681204569055037</v>
      </c>
      <c r="Q102" s="29">
        <f t="shared" si="22"/>
        <v>0.24402907580477673</v>
      </c>
      <c r="R102" s="29">
        <f t="shared" si="23"/>
        <v>0.04984423676012461</v>
      </c>
      <c r="S102" s="29">
        <f t="shared" si="24"/>
        <v>0.10384215991692627</v>
      </c>
      <c r="T102" s="29">
        <f t="shared" si="25"/>
        <v>0.07061266874350987</v>
      </c>
      <c r="U102" s="29">
        <f t="shared" si="26"/>
        <v>0.17237798546209762</v>
      </c>
    </row>
    <row r="103" spans="1:21" ht="14">
      <c r="A103" s="17"/>
      <c r="B103" s="15" t="s">
        <v>162</v>
      </c>
      <c r="C103" s="14" t="s">
        <v>19</v>
      </c>
      <c r="D103" s="20">
        <v>3885</v>
      </c>
      <c r="E103" s="20">
        <v>222</v>
      </c>
      <c r="F103" s="20">
        <v>2880</v>
      </c>
      <c r="G103" s="20">
        <v>924</v>
      </c>
      <c r="H103" s="20">
        <v>237</v>
      </c>
      <c r="I103" s="20">
        <v>600</v>
      </c>
      <c r="J103" s="20">
        <v>390</v>
      </c>
      <c r="K103" s="20">
        <v>684</v>
      </c>
      <c r="L103" s="20">
        <v>3168</v>
      </c>
      <c r="M103" s="20">
        <v>720</v>
      </c>
      <c r="O103" s="29">
        <f>_xlfn.IFERROR(E103/($L103),"..")</f>
        <v>0.07007575757575757</v>
      </c>
      <c r="P103" s="29">
        <f>_xlfn.IFERROR(F103/($L103),"..")</f>
        <v>0.9090909090909091</v>
      </c>
      <c r="Q103" s="29">
        <f t="shared" si="22"/>
        <v>0.2916666666666667</v>
      </c>
      <c r="R103" s="29">
        <f t="shared" si="23"/>
        <v>0.07481060606060606</v>
      </c>
      <c r="S103" s="29">
        <f t="shared" si="24"/>
        <v>0.1893939393939394</v>
      </c>
      <c r="T103" s="29">
        <f t="shared" si="25"/>
        <v>0.12310606060606061</v>
      </c>
      <c r="U103" s="29">
        <f t="shared" si="26"/>
        <v>0.2159090909090909</v>
      </c>
    </row>
    <row r="104" spans="1:21" ht="14">
      <c r="A104" s="16" t="s">
        <v>56</v>
      </c>
      <c r="B104" s="15" t="s">
        <v>5</v>
      </c>
      <c r="C104" s="14" t="s">
        <v>19</v>
      </c>
      <c r="D104" s="19">
        <v>75054</v>
      </c>
      <c r="E104" s="19">
        <v>10734</v>
      </c>
      <c r="F104" s="19">
        <v>48129</v>
      </c>
      <c r="G104" s="19">
        <v>9795</v>
      </c>
      <c r="H104" s="19">
        <v>2220</v>
      </c>
      <c r="I104" s="19">
        <v>5244</v>
      </c>
      <c r="J104" s="19">
        <v>3456</v>
      </c>
      <c r="K104" s="19">
        <v>7206</v>
      </c>
      <c r="L104" s="19">
        <v>60429</v>
      </c>
      <c r="M104" s="19">
        <v>14622</v>
      </c>
      <c r="O104" s="29">
        <f>_xlfn.IFERROR(E104/($L104),"..")</f>
        <v>0.1776299458869086</v>
      </c>
      <c r="P104" s="29">
        <f>_xlfn.IFERROR(F104/($L104),"..")</f>
        <v>0.7964553442883384</v>
      </c>
      <c r="Q104" s="29">
        <f t="shared" si="22"/>
        <v>0.1620910489996525</v>
      </c>
      <c r="R104" s="29">
        <f t="shared" si="23"/>
        <v>0.036737328104056</v>
      </c>
      <c r="S104" s="29">
        <f t="shared" si="24"/>
        <v>0.08677952638633768</v>
      </c>
      <c r="T104" s="29">
        <f t="shared" si="25"/>
        <v>0.05719108375117907</v>
      </c>
      <c r="U104" s="29">
        <f t="shared" si="26"/>
        <v>0.11924738122424663</v>
      </c>
    </row>
    <row r="105" spans="1:21" ht="14">
      <c r="A105" s="18"/>
      <c r="B105" s="15" t="s">
        <v>161</v>
      </c>
      <c r="C105" s="14" t="s">
        <v>19</v>
      </c>
      <c r="D105" s="20">
        <v>37755</v>
      </c>
      <c r="E105" s="20">
        <v>6051</v>
      </c>
      <c r="F105" s="20">
        <v>22746</v>
      </c>
      <c r="G105" s="20">
        <v>4284</v>
      </c>
      <c r="H105" s="20">
        <v>990</v>
      </c>
      <c r="I105" s="20">
        <v>1908</v>
      </c>
      <c r="J105" s="20">
        <v>1353</v>
      </c>
      <c r="K105" s="20">
        <v>3171</v>
      </c>
      <c r="L105" s="20">
        <v>29649</v>
      </c>
      <c r="M105" s="20">
        <v>8106</v>
      </c>
      <c r="O105" s="29">
        <f>_xlfn.IFERROR(E105/($L105),"..")</f>
        <v>0.2040878275827178</v>
      </c>
      <c r="P105" s="29">
        <f>_xlfn.IFERROR(F105/($L105),"..")</f>
        <v>0.7671759587169887</v>
      </c>
      <c r="Q105" s="29">
        <f t="shared" si="22"/>
        <v>0.14449053930992614</v>
      </c>
      <c r="R105" s="29">
        <f t="shared" si="23"/>
        <v>0.03339067084893251</v>
      </c>
      <c r="S105" s="29">
        <f t="shared" si="24"/>
        <v>0.0643529292724881</v>
      </c>
      <c r="T105" s="29">
        <f t="shared" si="25"/>
        <v>0.045633916826874434</v>
      </c>
      <c r="U105" s="29">
        <f t="shared" si="26"/>
        <v>0.1069513305676414</v>
      </c>
    </row>
    <row r="106" spans="1:21" ht="14">
      <c r="A106" s="17"/>
      <c r="B106" s="15" t="s">
        <v>162</v>
      </c>
      <c r="C106" s="14" t="s">
        <v>19</v>
      </c>
      <c r="D106" s="19">
        <v>37299</v>
      </c>
      <c r="E106" s="19">
        <v>4683</v>
      </c>
      <c r="F106" s="19">
        <v>25380</v>
      </c>
      <c r="G106" s="19">
        <v>5511</v>
      </c>
      <c r="H106" s="19">
        <v>1227</v>
      </c>
      <c r="I106" s="19">
        <v>3336</v>
      </c>
      <c r="J106" s="19">
        <v>2100</v>
      </c>
      <c r="K106" s="19">
        <v>4038</v>
      </c>
      <c r="L106" s="19">
        <v>30780</v>
      </c>
      <c r="M106" s="19">
        <v>6519</v>
      </c>
      <c r="O106" s="29">
        <f>_xlfn.IFERROR(E106/($L106),"..")</f>
        <v>0.15214424951267055</v>
      </c>
      <c r="P106" s="29">
        <f>_xlfn.IFERROR(F106/($L106),"..")</f>
        <v>0.8245614035087719</v>
      </c>
      <c r="Q106" s="29">
        <f t="shared" si="22"/>
        <v>0.1790448343079922</v>
      </c>
      <c r="R106" s="29">
        <f t="shared" si="23"/>
        <v>0.0398635477582846</v>
      </c>
      <c r="S106" s="29">
        <f t="shared" si="24"/>
        <v>0.10838206627680312</v>
      </c>
      <c r="T106" s="29">
        <f t="shared" si="25"/>
        <v>0.0682261208576998</v>
      </c>
      <c r="U106" s="29">
        <f t="shared" si="26"/>
        <v>0.13118908382066277</v>
      </c>
    </row>
    <row r="107" spans="1:21" ht="14">
      <c r="A107" s="16" t="s">
        <v>57</v>
      </c>
      <c r="B107" s="15" t="s">
        <v>5</v>
      </c>
      <c r="C107" s="14" t="s">
        <v>19</v>
      </c>
      <c r="D107" s="20">
        <v>64353</v>
      </c>
      <c r="E107" s="20">
        <v>7821</v>
      </c>
      <c r="F107" s="20">
        <v>41004</v>
      </c>
      <c r="G107" s="20">
        <v>14586</v>
      </c>
      <c r="H107" s="20">
        <v>3873</v>
      </c>
      <c r="I107" s="20">
        <v>5151</v>
      </c>
      <c r="J107" s="20">
        <v>3195</v>
      </c>
      <c r="K107" s="20">
        <v>6000</v>
      </c>
      <c r="L107" s="20">
        <v>50253</v>
      </c>
      <c r="M107" s="20">
        <v>14103</v>
      </c>
      <c r="O107" s="29">
        <f>_xlfn.IFERROR(E107/($L107),"..")</f>
        <v>0.15563249955226555</v>
      </c>
      <c r="P107" s="29">
        <f>_xlfn.IFERROR(F107/($L107),"..")</f>
        <v>0.8159512864903588</v>
      </c>
      <c r="Q107" s="29">
        <f t="shared" si="22"/>
        <v>0.2902513282789087</v>
      </c>
      <c r="R107" s="29">
        <f t="shared" si="23"/>
        <v>0.07707002567010925</v>
      </c>
      <c r="S107" s="29">
        <f t="shared" si="24"/>
        <v>0.10250134320339084</v>
      </c>
      <c r="T107" s="29">
        <f t="shared" si="25"/>
        <v>0.06357829383320399</v>
      </c>
      <c r="U107" s="29">
        <f t="shared" si="26"/>
        <v>0.11939585696376336</v>
      </c>
    </row>
    <row r="108" spans="1:21" ht="14">
      <c r="A108" s="18"/>
      <c r="B108" s="15" t="s">
        <v>161</v>
      </c>
      <c r="C108" s="14" t="s">
        <v>19</v>
      </c>
      <c r="D108" s="19">
        <v>31932</v>
      </c>
      <c r="E108" s="19">
        <v>4428</v>
      </c>
      <c r="F108" s="19">
        <v>18948</v>
      </c>
      <c r="G108" s="19">
        <v>6183</v>
      </c>
      <c r="H108" s="19">
        <v>1584</v>
      </c>
      <c r="I108" s="19">
        <v>1749</v>
      </c>
      <c r="J108" s="19">
        <v>1149</v>
      </c>
      <c r="K108" s="19">
        <v>2526</v>
      </c>
      <c r="L108" s="19">
        <v>24111</v>
      </c>
      <c r="M108" s="19">
        <v>7818</v>
      </c>
      <c r="O108" s="29">
        <f>_xlfn.IFERROR(E108/($L108),"..")</f>
        <v>0.18365061590145576</v>
      </c>
      <c r="P108" s="29">
        <f aca="true" t="shared" si="30" ref="P108">_xlfn.IFERROR(F108/($L108),"..")</f>
        <v>0.7858653726514869</v>
      </c>
      <c r="Q108" s="29">
        <f t="shared" si="22"/>
        <v>0.2564389697648376</v>
      </c>
      <c r="R108" s="29">
        <f t="shared" si="23"/>
        <v>0.06569615528182157</v>
      </c>
      <c r="S108" s="29">
        <f t="shared" si="24"/>
        <v>0.07253950479034466</v>
      </c>
      <c r="T108" s="29">
        <f t="shared" si="25"/>
        <v>0.047654597486624366</v>
      </c>
      <c r="U108" s="29">
        <f t="shared" si="26"/>
        <v>0.10476545974866244</v>
      </c>
    </row>
    <row r="109" spans="1:21" ht="14">
      <c r="A109" s="17"/>
      <c r="B109" s="15" t="s">
        <v>162</v>
      </c>
      <c r="C109" s="14" t="s">
        <v>19</v>
      </c>
      <c r="D109" s="20">
        <v>32424</v>
      </c>
      <c r="E109" s="20">
        <v>3393</v>
      </c>
      <c r="F109" s="20">
        <v>22053</v>
      </c>
      <c r="G109" s="20">
        <v>8403</v>
      </c>
      <c r="H109" s="20">
        <v>2289</v>
      </c>
      <c r="I109" s="20">
        <v>3402</v>
      </c>
      <c r="J109" s="20">
        <v>2046</v>
      </c>
      <c r="K109" s="20">
        <v>3474</v>
      </c>
      <c r="L109" s="20">
        <v>26139</v>
      </c>
      <c r="M109" s="20">
        <v>6282</v>
      </c>
      <c r="O109" s="29">
        <f>_xlfn.IFERROR(E109/($L109),"..")</f>
        <v>0.12980603695627224</v>
      </c>
      <c r="P109" s="29">
        <f>_xlfn.IFERROR(F109/($L109),"..")</f>
        <v>0.8436818546998738</v>
      </c>
      <c r="Q109" s="29">
        <f t="shared" si="22"/>
        <v>0.3214736600482038</v>
      </c>
      <c r="R109" s="29">
        <f t="shared" si="23"/>
        <v>0.08757029725697234</v>
      </c>
      <c r="S109" s="29">
        <f t="shared" si="24"/>
        <v>0.13015035005164696</v>
      </c>
      <c r="T109" s="29">
        <f t="shared" si="25"/>
        <v>0.0782738436818547</v>
      </c>
      <c r="U109" s="29">
        <f t="shared" si="26"/>
        <v>0.13290485481464479</v>
      </c>
    </row>
    <row r="110" spans="1:21" ht="14">
      <c r="A110" s="16" t="s">
        <v>58</v>
      </c>
      <c r="B110" s="15" t="s">
        <v>5</v>
      </c>
      <c r="C110" s="14" t="s">
        <v>19</v>
      </c>
      <c r="D110" s="19">
        <v>81912</v>
      </c>
      <c r="E110" s="19">
        <v>9057</v>
      </c>
      <c r="F110" s="19">
        <v>57129</v>
      </c>
      <c r="G110" s="19">
        <v>19029</v>
      </c>
      <c r="H110" s="19">
        <v>3693</v>
      </c>
      <c r="I110" s="19">
        <v>7185</v>
      </c>
      <c r="J110" s="19">
        <v>4548</v>
      </c>
      <c r="K110" s="19">
        <v>9159</v>
      </c>
      <c r="L110" s="19">
        <v>67806</v>
      </c>
      <c r="M110" s="19">
        <v>14106</v>
      </c>
      <c r="O110" s="29">
        <f>_xlfn.IFERROR(E110/($L110),"..")</f>
        <v>0.1335722502433413</v>
      </c>
      <c r="P110" s="29">
        <f>_xlfn.IFERROR(F110/($L110),"..")</f>
        <v>0.8425360587558623</v>
      </c>
      <c r="Q110" s="29">
        <f t="shared" si="22"/>
        <v>0.2806388815149102</v>
      </c>
      <c r="R110" s="29">
        <f t="shared" si="23"/>
        <v>0.05446420670737103</v>
      </c>
      <c r="S110" s="29">
        <f t="shared" si="24"/>
        <v>0.10596407397575436</v>
      </c>
      <c r="T110" s="29">
        <f t="shared" si="25"/>
        <v>0.06707371029112467</v>
      </c>
      <c r="U110" s="29">
        <f t="shared" si="26"/>
        <v>0.135076541898947</v>
      </c>
    </row>
    <row r="111" spans="1:21" ht="14">
      <c r="A111" s="18"/>
      <c r="B111" s="15" t="s">
        <v>161</v>
      </c>
      <c r="C111" s="14" t="s">
        <v>19</v>
      </c>
      <c r="D111" s="20">
        <v>40326</v>
      </c>
      <c r="E111" s="20">
        <v>5094</v>
      </c>
      <c r="F111" s="20">
        <v>26460</v>
      </c>
      <c r="G111" s="20">
        <v>8268</v>
      </c>
      <c r="H111" s="20">
        <v>1521</v>
      </c>
      <c r="I111" s="20">
        <v>2466</v>
      </c>
      <c r="J111" s="20">
        <v>1620</v>
      </c>
      <c r="K111" s="20">
        <v>3819</v>
      </c>
      <c r="L111" s="20">
        <v>32376</v>
      </c>
      <c r="M111" s="20">
        <v>7953</v>
      </c>
      <c r="O111" s="29">
        <f>_xlfn.IFERROR(E111/($L111),"..")</f>
        <v>0.1573387694588584</v>
      </c>
      <c r="P111" s="29">
        <f>_xlfn.IFERROR(F111/($L111),"..")</f>
        <v>0.8172720533728688</v>
      </c>
      <c r="Q111" s="29">
        <f t="shared" si="22"/>
        <v>0.2553743513713862</v>
      </c>
      <c r="R111" s="29">
        <f t="shared" si="23"/>
        <v>0.046979243884358785</v>
      </c>
      <c r="S111" s="29">
        <f t="shared" si="24"/>
        <v>0.07616753150481838</v>
      </c>
      <c r="T111" s="29">
        <f t="shared" si="25"/>
        <v>0.050037064492216454</v>
      </c>
      <c r="U111" s="29">
        <f t="shared" si="26"/>
        <v>0.11795774647887323</v>
      </c>
    </row>
    <row r="112" spans="1:21" ht="14">
      <c r="A112" s="17"/>
      <c r="B112" s="15" t="s">
        <v>162</v>
      </c>
      <c r="C112" s="14" t="s">
        <v>19</v>
      </c>
      <c r="D112" s="19">
        <v>41586</v>
      </c>
      <c r="E112" s="19">
        <v>3963</v>
      </c>
      <c r="F112" s="19">
        <v>30672</v>
      </c>
      <c r="G112" s="19">
        <v>10758</v>
      </c>
      <c r="H112" s="19">
        <v>2175</v>
      </c>
      <c r="I112" s="19">
        <v>4719</v>
      </c>
      <c r="J112" s="19">
        <v>2925</v>
      </c>
      <c r="K112" s="19">
        <v>5343</v>
      </c>
      <c r="L112" s="19">
        <v>35430</v>
      </c>
      <c r="M112" s="19">
        <v>6156</v>
      </c>
      <c r="O112" s="29">
        <f>_xlfn.IFERROR(E112/($L112),"..")</f>
        <v>0.11185436071126165</v>
      </c>
      <c r="P112" s="29">
        <f>_xlfn.IFERROR(F112/($L112),"..")</f>
        <v>0.8657070279424217</v>
      </c>
      <c r="Q112" s="29">
        <f t="shared" si="22"/>
        <v>0.3036409822184589</v>
      </c>
      <c r="R112" s="29">
        <f t="shared" si="23"/>
        <v>0.06138865368331922</v>
      </c>
      <c r="S112" s="29">
        <f t="shared" si="24"/>
        <v>0.1331922099915326</v>
      </c>
      <c r="T112" s="29">
        <f t="shared" si="25"/>
        <v>0.0825571549534293</v>
      </c>
      <c r="U112" s="29">
        <f t="shared" si="26"/>
        <v>0.15080440304826417</v>
      </c>
    </row>
    <row r="113" spans="1:21" ht="14">
      <c r="A113" s="16" t="s">
        <v>59</v>
      </c>
      <c r="B113" s="15" t="s">
        <v>5</v>
      </c>
      <c r="C113" s="14" t="s">
        <v>19</v>
      </c>
      <c r="D113" s="20">
        <v>47460</v>
      </c>
      <c r="E113" s="20">
        <v>5928</v>
      </c>
      <c r="F113" s="20">
        <v>30420</v>
      </c>
      <c r="G113" s="20">
        <v>9840</v>
      </c>
      <c r="H113" s="20">
        <v>2610</v>
      </c>
      <c r="I113" s="20">
        <v>3498</v>
      </c>
      <c r="J113" s="20">
        <v>2178</v>
      </c>
      <c r="K113" s="20">
        <v>4725</v>
      </c>
      <c r="L113" s="20">
        <v>37395</v>
      </c>
      <c r="M113" s="20">
        <v>10062</v>
      </c>
      <c r="O113" s="29">
        <f>_xlfn.IFERROR(E113/($L113),"..")</f>
        <v>0.15852386682711592</v>
      </c>
      <c r="P113" s="29">
        <f>_xlfn.IFERROR(F113/($L113),"..")</f>
        <v>0.8134777376654633</v>
      </c>
      <c r="Q113" s="29">
        <f t="shared" si="22"/>
        <v>0.26313678299237864</v>
      </c>
      <c r="R113" s="29">
        <f t="shared" si="23"/>
        <v>0.06979542719614922</v>
      </c>
      <c r="S113" s="29">
        <f t="shared" si="24"/>
        <v>0.09354191736863217</v>
      </c>
      <c r="T113" s="29">
        <f t="shared" si="25"/>
        <v>0.058243080625752106</v>
      </c>
      <c r="U113" s="29">
        <f t="shared" si="26"/>
        <v>0.1263537906137184</v>
      </c>
    </row>
    <row r="114" spans="1:21" ht="14">
      <c r="A114" s="18"/>
      <c r="B114" s="15" t="s">
        <v>161</v>
      </c>
      <c r="C114" s="14" t="s">
        <v>19</v>
      </c>
      <c r="D114" s="19">
        <v>23550</v>
      </c>
      <c r="E114" s="19">
        <v>3435</v>
      </c>
      <c r="F114" s="19">
        <v>14013</v>
      </c>
      <c r="G114" s="19">
        <v>4137</v>
      </c>
      <c r="H114" s="19">
        <v>1047</v>
      </c>
      <c r="I114" s="19">
        <v>1206</v>
      </c>
      <c r="J114" s="19">
        <v>795</v>
      </c>
      <c r="K114" s="19">
        <v>2070</v>
      </c>
      <c r="L114" s="19">
        <v>17991</v>
      </c>
      <c r="M114" s="19">
        <v>5559</v>
      </c>
      <c r="O114" s="29">
        <f>_xlfn.IFERROR(E114/($L114),"..")</f>
        <v>0.19092879773219942</v>
      </c>
      <c r="P114" s="29">
        <f>_xlfn.IFERROR(F114/($L114),"..")</f>
        <v>0.7788894447223612</v>
      </c>
      <c r="Q114" s="29">
        <f t="shared" si="22"/>
        <v>0.22994830748707687</v>
      </c>
      <c r="R114" s="29">
        <f t="shared" si="23"/>
        <v>0.05819576454894114</v>
      </c>
      <c r="S114" s="29">
        <f t="shared" si="24"/>
        <v>0.0670335167583792</v>
      </c>
      <c r="T114" s="29">
        <f t="shared" si="25"/>
        <v>0.04418876104719026</v>
      </c>
      <c r="U114" s="29">
        <f t="shared" si="26"/>
        <v>0.11505752876438219</v>
      </c>
    </row>
    <row r="115" spans="1:21" ht="14">
      <c r="A115" s="17"/>
      <c r="B115" s="15" t="s">
        <v>162</v>
      </c>
      <c r="C115" s="14" t="s">
        <v>19</v>
      </c>
      <c r="D115" s="20">
        <v>23910</v>
      </c>
      <c r="E115" s="20">
        <v>2490</v>
      </c>
      <c r="F115" s="20">
        <v>16407</v>
      </c>
      <c r="G115" s="20">
        <v>5703</v>
      </c>
      <c r="H115" s="20">
        <v>1563</v>
      </c>
      <c r="I115" s="20">
        <v>2295</v>
      </c>
      <c r="J115" s="20">
        <v>1380</v>
      </c>
      <c r="K115" s="20">
        <v>2655</v>
      </c>
      <c r="L115" s="20">
        <v>19407</v>
      </c>
      <c r="M115" s="20">
        <v>4503</v>
      </c>
      <c r="O115" s="29">
        <f>_xlfn.IFERROR(E115/($L115),"..")</f>
        <v>0.12830422012675838</v>
      </c>
      <c r="P115" s="29">
        <f>_xlfn.IFERROR(F115/($L115),"..")</f>
        <v>0.8454166022569176</v>
      </c>
      <c r="Q115" s="29">
        <f t="shared" si="22"/>
        <v>0.29386303910959966</v>
      </c>
      <c r="R115" s="29">
        <f t="shared" si="23"/>
        <v>0.08053795022414592</v>
      </c>
      <c r="S115" s="29">
        <f t="shared" si="24"/>
        <v>0.11825629927345803</v>
      </c>
      <c r="T115" s="29">
        <f t="shared" si="25"/>
        <v>0.0711083629618179</v>
      </c>
      <c r="U115" s="29">
        <f t="shared" si="26"/>
        <v>0.1368063070026279</v>
      </c>
    </row>
    <row r="116" spans="1:21" ht="14">
      <c r="A116" s="16" t="s">
        <v>60</v>
      </c>
      <c r="B116" s="15" t="s">
        <v>5</v>
      </c>
      <c r="C116" s="14" t="s">
        <v>19</v>
      </c>
      <c r="D116" s="19">
        <v>68883</v>
      </c>
      <c r="E116" s="19">
        <v>6510</v>
      </c>
      <c r="F116" s="19">
        <v>52689</v>
      </c>
      <c r="G116" s="19">
        <v>18468</v>
      </c>
      <c r="H116" s="19">
        <v>3222</v>
      </c>
      <c r="I116" s="19">
        <v>7227</v>
      </c>
      <c r="J116" s="19">
        <v>4530</v>
      </c>
      <c r="K116" s="19">
        <v>8685</v>
      </c>
      <c r="L116" s="19">
        <v>60615</v>
      </c>
      <c r="M116" s="19">
        <v>8268</v>
      </c>
      <c r="O116" s="29">
        <f>_xlfn.IFERROR(E116/($L116),"..")</f>
        <v>0.10739915862410294</v>
      </c>
      <c r="P116" s="29">
        <f>_xlfn.IFERROR(F116/($L116),"..")</f>
        <v>0.869240287057659</v>
      </c>
      <c r="Q116" s="29">
        <f t="shared" si="22"/>
        <v>0.3046770601336303</v>
      </c>
      <c r="R116" s="29">
        <f t="shared" si="23"/>
        <v>0.05315515961395694</v>
      </c>
      <c r="S116" s="29">
        <f t="shared" si="24"/>
        <v>0.1192279138827023</v>
      </c>
      <c r="T116" s="29">
        <f t="shared" si="25"/>
        <v>0.07473397673843109</v>
      </c>
      <c r="U116" s="29">
        <f t="shared" si="26"/>
        <v>0.1432813659985152</v>
      </c>
    </row>
    <row r="117" spans="1:21" ht="14">
      <c r="A117" s="18"/>
      <c r="B117" s="15" t="s">
        <v>161</v>
      </c>
      <c r="C117" s="14" t="s">
        <v>19</v>
      </c>
      <c r="D117" s="20">
        <v>32424</v>
      </c>
      <c r="E117" s="20">
        <v>3567</v>
      </c>
      <c r="F117" s="20">
        <v>23928</v>
      </c>
      <c r="G117" s="20">
        <v>8175</v>
      </c>
      <c r="H117" s="20">
        <v>1227</v>
      </c>
      <c r="I117" s="20">
        <v>2463</v>
      </c>
      <c r="J117" s="20">
        <v>1482</v>
      </c>
      <c r="K117" s="20">
        <v>3558</v>
      </c>
      <c r="L117" s="20">
        <v>28245</v>
      </c>
      <c r="M117" s="20">
        <v>4179</v>
      </c>
      <c r="O117" s="29">
        <f>_xlfn.IFERROR(E117/($L117),"..")</f>
        <v>0.12628783855549655</v>
      </c>
      <c r="P117" s="29">
        <f>_xlfn.IFERROR(F117/($L117),"..")</f>
        <v>0.8471587891662241</v>
      </c>
      <c r="Q117" s="29">
        <f t="shared" si="22"/>
        <v>0.2894317578332448</v>
      </c>
      <c r="R117" s="29">
        <f t="shared" si="23"/>
        <v>0.043441317047265005</v>
      </c>
      <c r="S117" s="29">
        <f t="shared" si="24"/>
        <v>0.08720127456186935</v>
      </c>
      <c r="T117" s="29">
        <f t="shared" si="25"/>
        <v>0.05246946362187998</v>
      </c>
      <c r="U117" s="29">
        <f t="shared" si="26"/>
        <v>0.1259691980881572</v>
      </c>
    </row>
    <row r="118" spans="1:21" ht="14">
      <c r="A118" s="17"/>
      <c r="B118" s="15" t="s">
        <v>162</v>
      </c>
      <c r="C118" s="14" t="s">
        <v>19</v>
      </c>
      <c r="D118" s="19">
        <v>36459</v>
      </c>
      <c r="E118" s="19">
        <v>2946</v>
      </c>
      <c r="F118" s="19">
        <v>28758</v>
      </c>
      <c r="G118" s="19">
        <v>10296</v>
      </c>
      <c r="H118" s="19">
        <v>1992</v>
      </c>
      <c r="I118" s="19">
        <v>4764</v>
      </c>
      <c r="J118" s="19">
        <v>3048</v>
      </c>
      <c r="K118" s="19">
        <v>5127</v>
      </c>
      <c r="L118" s="19">
        <v>32370</v>
      </c>
      <c r="M118" s="19">
        <v>4089</v>
      </c>
      <c r="O118" s="29">
        <f>_xlfn.IFERROR(E118/($L118),"..")</f>
        <v>0.09101019462465246</v>
      </c>
      <c r="P118" s="29">
        <f aca="true" t="shared" si="31" ref="P118">_xlfn.IFERROR(F118/($L118),"..")</f>
        <v>0.8884151992585727</v>
      </c>
      <c r="Q118" s="29">
        <f t="shared" si="22"/>
        <v>0.3180722891566265</v>
      </c>
      <c r="R118" s="29">
        <f t="shared" si="23"/>
        <v>0.06153846153846154</v>
      </c>
      <c r="S118" s="29">
        <f t="shared" si="24"/>
        <v>0.14717330861909175</v>
      </c>
      <c r="T118" s="29">
        <f t="shared" si="25"/>
        <v>0.09416126042632067</v>
      </c>
      <c r="U118" s="29">
        <f t="shared" si="26"/>
        <v>0.15838739573679333</v>
      </c>
    </row>
    <row r="119" spans="1:21" ht="14">
      <c r="A119" s="16" t="s">
        <v>61</v>
      </c>
      <c r="B119" s="15" t="s">
        <v>5</v>
      </c>
      <c r="C119" s="14" t="s">
        <v>19</v>
      </c>
      <c r="D119" s="20">
        <v>60903</v>
      </c>
      <c r="E119" s="20">
        <v>6741</v>
      </c>
      <c r="F119" s="20">
        <v>39081</v>
      </c>
      <c r="G119" s="20">
        <v>13599</v>
      </c>
      <c r="H119" s="20">
        <v>3459</v>
      </c>
      <c r="I119" s="20">
        <v>5055</v>
      </c>
      <c r="J119" s="20">
        <v>3099</v>
      </c>
      <c r="K119" s="20">
        <v>5790</v>
      </c>
      <c r="L119" s="20">
        <v>47106</v>
      </c>
      <c r="M119" s="20">
        <v>13800</v>
      </c>
      <c r="O119" s="29">
        <f>_xlfn.IFERROR(E119/($L119),"..")</f>
        <v>0.1431027894535728</v>
      </c>
      <c r="P119" s="29">
        <f>_xlfn.IFERROR(F119/($L119),"..")</f>
        <v>0.8296395363647943</v>
      </c>
      <c r="Q119" s="29">
        <f t="shared" si="22"/>
        <v>0.2886893389377149</v>
      </c>
      <c r="R119" s="29">
        <f t="shared" si="23"/>
        <v>0.0734301362883709</v>
      </c>
      <c r="S119" s="29">
        <f t="shared" si="24"/>
        <v>0.1073111705515221</v>
      </c>
      <c r="T119" s="29">
        <f t="shared" si="25"/>
        <v>0.06578779773277289</v>
      </c>
      <c r="U119" s="29">
        <f t="shared" si="26"/>
        <v>0.12291427843586804</v>
      </c>
    </row>
    <row r="120" spans="1:21" ht="14">
      <c r="A120" s="18"/>
      <c r="B120" s="15" t="s">
        <v>161</v>
      </c>
      <c r="C120" s="14" t="s">
        <v>19</v>
      </c>
      <c r="D120" s="19">
        <v>29721</v>
      </c>
      <c r="E120" s="19">
        <v>3723</v>
      </c>
      <c r="F120" s="19">
        <v>17805</v>
      </c>
      <c r="G120" s="19">
        <v>5658</v>
      </c>
      <c r="H120" s="19">
        <v>1344</v>
      </c>
      <c r="I120" s="19">
        <v>1662</v>
      </c>
      <c r="J120" s="19">
        <v>1098</v>
      </c>
      <c r="K120" s="19">
        <v>2379</v>
      </c>
      <c r="L120" s="19">
        <v>22176</v>
      </c>
      <c r="M120" s="19">
        <v>7548</v>
      </c>
      <c r="O120" s="29">
        <f>_xlfn.IFERROR(E120/($L120),"..")</f>
        <v>0.16788419913419914</v>
      </c>
      <c r="P120" s="29">
        <f>_xlfn.IFERROR(F120/($L120),"..")</f>
        <v>0.8028950216450217</v>
      </c>
      <c r="Q120" s="29">
        <f t="shared" si="22"/>
        <v>0.25514069264069267</v>
      </c>
      <c r="R120" s="29">
        <f t="shared" si="23"/>
        <v>0.06060606060606061</v>
      </c>
      <c r="S120" s="29">
        <f t="shared" si="24"/>
        <v>0.07494588744588744</v>
      </c>
      <c r="T120" s="29">
        <f t="shared" si="25"/>
        <v>0.049512987012987016</v>
      </c>
      <c r="U120" s="29">
        <f t="shared" si="26"/>
        <v>0.10727813852813853</v>
      </c>
    </row>
    <row r="121" spans="1:21" ht="14">
      <c r="A121" s="17"/>
      <c r="B121" s="15" t="s">
        <v>162</v>
      </c>
      <c r="C121" s="14" t="s">
        <v>19</v>
      </c>
      <c r="D121" s="20">
        <v>31182</v>
      </c>
      <c r="E121" s="20">
        <v>3018</v>
      </c>
      <c r="F121" s="20">
        <v>21273</v>
      </c>
      <c r="G121" s="20">
        <v>7941</v>
      </c>
      <c r="H121" s="20">
        <v>2115</v>
      </c>
      <c r="I121" s="20">
        <v>3393</v>
      </c>
      <c r="J121" s="20">
        <v>2001</v>
      </c>
      <c r="K121" s="20">
        <v>3408</v>
      </c>
      <c r="L121" s="20">
        <v>24930</v>
      </c>
      <c r="M121" s="20">
        <v>6252</v>
      </c>
      <c r="O121" s="29">
        <f>_xlfn.IFERROR(E121/($L121),"..")</f>
        <v>0.1210589651022864</v>
      </c>
      <c r="P121" s="29">
        <f>_xlfn.IFERROR(F121/($L121),"..")</f>
        <v>0.853309265944645</v>
      </c>
      <c r="Q121" s="29">
        <f t="shared" si="22"/>
        <v>0.318531889290012</v>
      </c>
      <c r="R121" s="29">
        <f t="shared" si="23"/>
        <v>0.08483754512635379</v>
      </c>
      <c r="S121" s="29">
        <f t="shared" si="24"/>
        <v>0.13610108303249097</v>
      </c>
      <c r="T121" s="29">
        <f t="shared" si="25"/>
        <v>0.0802647412755716</v>
      </c>
      <c r="U121" s="29">
        <f t="shared" si="26"/>
        <v>0.13670276774969917</v>
      </c>
    </row>
    <row r="122" spans="1:21" ht="14">
      <c r="A122" s="16" t="s">
        <v>62</v>
      </c>
      <c r="B122" s="15" t="s">
        <v>5</v>
      </c>
      <c r="C122" s="14" t="s">
        <v>19</v>
      </c>
      <c r="D122" s="19">
        <v>113691</v>
      </c>
      <c r="E122" s="19">
        <v>13800</v>
      </c>
      <c r="F122" s="19">
        <v>80319</v>
      </c>
      <c r="G122" s="19">
        <v>30087</v>
      </c>
      <c r="H122" s="19">
        <v>6066</v>
      </c>
      <c r="I122" s="19">
        <v>8835</v>
      </c>
      <c r="J122" s="19">
        <v>4947</v>
      </c>
      <c r="K122" s="19">
        <v>10377</v>
      </c>
      <c r="L122" s="19">
        <v>96678</v>
      </c>
      <c r="M122" s="19">
        <v>17013</v>
      </c>
      <c r="O122" s="29">
        <f>_xlfn.IFERROR(E122/($L122),"..")</f>
        <v>0.14274188543412153</v>
      </c>
      <c r="P122" s="29">
        <f>_xlfn.IFERROR(F122/($L122),"..")</f>
        <v>0.8307888040712468</v>
      </c>
      <c r="Q122" s="29">
        <f t="shared" si="22"/>
        <v>0.3112083410910445</v>
      </c>
      <c r="R122" s="29">
        <f t="shared" si="23"/>
        <v>0.06274436790169428</v>
      </c>
      <c r="S122" s="29">
        <f t="shared" si="24"/>
        <v>0.09138583752249736</v>
      </c>
      <c r="T122" s="29">
        <f t="shared" si="25"/>
        <v>0.051169862843666605</v>
      </c>
      <c r="U122" s="29">
        <f t="shared" si="26"/>
        <v>0.10733569167752746</v>
      </c>
    </row>
    <row r="123" spans="1:21" ht="14">
      <c r="A123" s="18"/>
      <c r="B123" s="15" t="s">
        <v>161</v>
      </c>
      <c r="C123" s="14" t="s">
        <v>19</v>
      </c>
      <c r="D123" s="20">
        <v>55218</v>
      </c>
      <c r="E123" s="20">
        <v>7794</v>
      </c>
      <c r="F123" s="20">
        <v>37203</v>
      </c>
      <c r="G123" s="20">
        <v>12912</v>
      </c>
      <c r="H123" s="20">
        <v>2481</v>
      </c>
      <c r="I123" s="20">
        <v>3117</v>
      </c>
      <c r="J123" s="20">
        <v>1791</v>
      </c>
      <c r="K123" s="20">
        <v>4518</v>
      </c>
      <c r="L123" s="20">
        <v>46317</v>
      </c>
      <c r="M123" s="20">
        <v>8901</v>
      </c>
      <c r="O123" s="29">
        <f>_xlfn.IFERROR(E123/($L123),"..")</f>
        <v>0.16827514735410323</v>
      </c>
      <c r="P123" s="29">
        <f>_xlfn.IFERROR(F123/($L123),"..")</f>
        <v>0.8032255975127923</v>
      </c>
      <c r="Q123" s="29">
        <f t="shared" si="22"/>
        <v>0.2787745320292765</v>
      </c>
      <c r="R123" s="29">
        <f t="shared" si="23"/>
        <v>0.05356564544335773</v>
      </c>
      <c r="S123" s="29">
        <f t="shared" si="24"/>
        <v>0.06729710473476261</v>
      </c>
      <c r="T123" s="29">
        <f t="shared" si="25"/>
        <v>0.0386683075328713</v>
      </c>
      <c r="U123" s="29">
        <f t="shared" si="26"/>
        <v>0.09754517779648941</v>
      </c>
    </row>
    <row r="124" spans="1:21" ht="14">
      <c r="A124" s="17"/>
      <c r="B124" s="15" t="s">
        <v>162</v>
      </c>
      <c r="C124" s="14" t="s">
        <v>19</v>
      </c>
      <c r="D124" s="19">
        <v>58473</v>
      </c>
      <c r="E124" s="19">
        <v>6009</v>
      </c>
      <c r="F124" s="19">
        <v>43116</v>
      </c>
      <c r="G124" s="19">
        <v>17175</v>
      </c>
      <c r="H124" s="19">
        <v>3588</v>
      </c>
      <c r="I124" s="19">
        <v>5715</v>
      </c>
      <c r="J124" s="19">
        <v>3156</v>
      </c>
      <c r="K124" s="19">
        <v>5862</v>
      </c>
      <c r="L124" s="19">
        <v>50361</v>
      </c>
      <c r="M124" s="19">
        <v>8112</v>
      </c>
      <c r="O124" s="29">
        <f>_xlfn.IFERROR(E124/($L124),"..")</f>
        <v>0.11931852028355275</v>
      </c>
      <c r="P124" s="29">
        <f>_xlfn.IFERROR(F124/($L124),"..")</f>
        <v>0.8561386787395008</v>
      </c>
      <c r="Q124" s="29">
        <f t="shared" si="22"/>
        <v>0.34103770775004466</v>
      </c>
      <c r="R124" s="29">
        <f t="shared" si="23"/>
        <v>0.07124560671948532</v>
      </c>
      <c r="S124" s="29">
        <f t="shared" si="24"/>
        <v>0.1134806695657354</v>
      </c>
      <c r="T124" s="29">
        <f t="shared" si="25"/>
        <v>0.06266754035861083</v>
      </c>
      <c r="U124" s="29">
        <f t="shared" si="26"/>
        <v>0.11639959492464406</v>
      </c>
    </row>
    <row r="125" spans="1:21" ht="14">
      <c r="A125" s="16" t="s">
        <v>63</v>
      </c>
      <c r="B125" s="15" t="s">
        <v>5</v>
      </c>
      <c r="C125" s="14" t="s">
        <v>19</v>
      </c>
      <c r="D125" s="20">
        <v>57750</v>
      </c>
      <c r="E125" s="20">
        <v>5964</v>
      </c>
      <c r="F125" s="20">
        <v>30933</v>
      </c>
      <c r="G125" s="20">
        <v>13410</v>
      </c>
      <c r="H125" s="20">
        <v>4428</v>
      </c>
      <c r="I125" s="20">
        <v>5073</v>
      </c>
      <c r="J125" s="20">
        <v>3021</v>
      </c>
      <c r="K125" s="20">
        <v>5298</v>
      </c>
      <c r="L125" s="20">
        <v>38292</v>
      </c>
      <c r="M125" s="20">
        <v>19455</v>
      </c>
      <c r="O125" s="29">
        <f>_xlfn.IFERROR(E125/($L125),"..")</f>
        <v>0.155750548417424</v>
      </c>
      <c r="P125" s="29">
        <f>_xlfn.IFERROR(F125/($L125),"..")</f>
        <v>0.8078188655593858</v>
      </c>
      <c r="Q125" s="29">
        <f t="shared" si="22"/>
        <v>0.3502036979003447</v>
      </c>
      <c r="R125" s="29">
        <f t="shared" si="23"/>
        <v>0.11563773111877154</v>
      </c>
      <c r="S125" s="29">
        <f t="shared" si="24"/>
        <v>0.13248198057035412</v>
      </c>
      <c r="T125" s="29">
        <f t="shared" si="25"/>
        <v>0.0788937637104356</v>
      </c>
      <c r="U125" s="29">
        <f t="shared" si="26"/>
        <v>0.13835788154183642</v>
      </c>
    </row>
    <row r="126" spans="1:21" ht="14">
      <c r="A126" s="18"/>
      <c r="B126" s="15" t="s">
        <v>161</v>
      </c>
      <c r="C126" s="14" t="s">
        <v>19</v>
      </c>
      <c r="D126" s="19">
        <v>28404</v>
      </c>
      <c r="E126" s="19">
        <v>3387</v>
      </c>
      <c r="F126" s="19">
        <v>13926</v>
      </c>
      <c r="G126" s="19">
        <v>5322</v>
      </c>
      <c r="H126" s="19">
        <v>1623</v>
      </c>
      <c r="I126" s="19">
        <v>1602</v>
      </c>
      <c r="J126" s="19">
        <v>1080</v>
      </c>
      <c r="K126" s="19">
        <v>2334</v>
      </c>
      <c r="L126" s="19">
        <v>17994</v>
      </c>
      <c r="M126" s="19">
        <v>10410</v>
      </c>
      <c r="O126" s="29">
        <f>_xlfn.IFERROR(E126/($L126),"..")</f>
        <v>0.18822940980326774</v>
      </c>
      <c r="P126" s="29">
        <f>_xlfn.IFERROR(F126/($L126),"..")</f>
        <v>0.7739246415471824</v>
      </c>
      <c r="Q126" s="29">
        <f t="shared" si="22"/>
        <v>0.2957652550850283</v>
      </c>
      <c r="R126" s="29">
        <f t="shared" si="23"/>
        <v>0.09019673224408135</v>
      </c>
      <c r="S126" s="29">
        <f t="shared" si="24"/>
        <v>0.08902967655885295</v>
      </c>
      <c r="T126" s="29">
        <f t="shared" si="25"/>
        <v>0.06002000666888963</v>
      </c>
      <c r="U126" s="29">
        <f t="shared" si="26"/>
        <v>0.12970990330110035</v>
      </c>
    </row>
    <row r="127" spans="1:21" ht="14">
      <c r="A127" s="17"/>
      <c r="B127" s="15" t="s">
        <v>162</v>
      </c>
      <c r="C127" s="14" t="s">
        <v>19</v>
      </c>
      <c r="D127" s="20">
        <v>29346</v>
      </c>
      <c r="E127" s="20">
        <v>2577</v>
      </c>
      <c r="F127" s="20">
        <v>17007</v>
      </c>
      <c r="G127" s="20">
        <v>8088</v>
      </c>
      <c r="H127" s="20">
        <v>2808</v>
      </c>
      <c r="I127" s="20">
        <v>3465</v>
      </c>
      <c r="J127" s="20">
        <v>1944</v>
      </c>
      <c r="K127" s="20">
        <v>2964</v>
      </c>
      <c r="L127" s="20">
        <v>20298</v>
      </c>
      <c r="M127" s="20">
        <v>9048</v>
      </c>
      <c r="O127" s="29">
        <f>_xlfn.IFERROR(E127/($L127),"..")</f>
        <v>0.12695832101684895</v>
      </c>
      <c r="P127" s="29">
        <f>_xlfn.IFERROR(F127/($L127),"..")</f>
        <v>0.8378657995861661</v>
      </c>
      <c r="Q127" s="29">
        <f t="shared" si="22"/>
        <v>0.39846290274903934</v>
      </c>
      <c r="R127" s="29">
        <f t="shared" si="23"/>
        <v>0.13833875258646172</v>
      </c>
      <c r="S127" s="29">
        <f t="shared" si="24"/>
        <v>0.17070647354419155</v>
      </c>
      <c r="T127" s="29">
        <f t="shared" si="25"/>
        <v>0.09577298255985811</v>
      </c>
      <c r="U127" s="29">
        <f t="shared" si="26"/>
        <v>0.14602423884126514</v>
      </c>
    </row>
    <row r="128" spans="1:21" ht="14">
      <c r="A128" s="16" t="s">
        <v>64</v>
      </c>
      <c r="B128" s="15" t="s">
        <v>5</v>
      </c>
      <c r="C128" s="14" t="s">
        <v>19</v>
      </c>
      <c r="D128" s="19">
        <v>64515</v>
      </c>
      <c r="E128" s="19">
        <v>7119</v>
      </c>
      <c r="F128" s="19">
        <v>33981</v>
      </c>
      <c r="G128" s="19">
        <v>13776</v>
      </c>
      <c r="H128" s="19">
        <v>4206</v>
      </c>
      <c r="I128" s="19">
        <v>4815</v>
      </c>
      <c r="J128" s="19">
        <v>2958</v>
      </c>
      <c r="K128" s="19">
        <v>4977</v>
      </c>
      <c r="L128" s="19">
        <v>42540</v>
      </c>
      <c r="M128" s="19">
        <v>21975</v>
      </c>
      <c r="O128" s="29">
        <f>_xlfn.IFERROR(E128/($L128),"..")</f>
        <v>0.16734837799717914</v>
      </c>
      <c r="P128" s="29">
        <f aca="true" t="shared" si="32" ref="P128">_xlfn.IFERROR(F128/($L128),"..")</f>
        <v>0.7988011283497884</v>
      </c>
      <c r="Q128" s="29">
        <f t="shared" si="22"/>
        <v>0.323836389280677</v>
      </c>
      <c r="R128" s="29">
        <f t="shared" si="23"/>
        <v>0.09887165021156559</v>
      </c>
      <c r="S128" s="29">
        <f t="shared" si="24"/>
        <v>0.11318758815232723</v>
      </c>
      <c r="T128" s="29">
        <f t="shared" si="25"/>
        <v>0.06953455571227081</v>
      </c>
      <c r="U128" s="29">
        <f t="shared" si="26"/>
        <v>0.11699576868829337</v>
      </c>
    </row>
    <row r="129" spans="1:21" ht="14">
      <c r="A129" s="18"/>
      <c r="B129" s="15" t="s">
        <v>161</v>
      </c>
      <c r="C129" s="14" t="s">
        <v>19</v>
      </c>
      <c r="D129" s="20">
        <v>32262</v>
      </c>
      <c r="E129" s="20">
        <v>4146</v>
      </c>
      <c r="F129" s="20">
        <v>15411</v>
      </c>
      <c r="G129" s="20">
        <v>5451</v>
      </c>
      <c r="H129" s="20">
        <v>1593</v>
      </c>
      <c r="I129" s="20">
        <v>1524</v>
      </c>
      <c r="J129" s="20">
        <v>1092</v>
      </c>
      <c r="K129" s="20">
        <v>2208</v>
      </c>
      <c r="L129" s="20">
        <v>20274</v>
      </c>
      <c r="M129" s="20">
        <v>11985</v>
      </c>
      <c r="O129" s="29">
        <f>_xlfn.IFERROR(E129/($L129),"..")</f>
        <v>0.20449837229949688</v>
      </c>
      <c r="P129" s="29">
        <f>_xlfn.IFERROR(F129/($L129),"..")</f>
        <v>0.7601361349511689</v>
      </c>
      <c r="Q129" s="29">
        <f t="shared" si="22"/>
        <v>0.2688665285587452</v>
      </c>
      <c r="R129" s="29">
        <f t="shared" si="23"/>
        <v>0.07857354246818585</v>
      </c>
      <c r="S129" s="29">
        <f t="shared" si="24"/>
        <v>0.07517016868896123</v>
      </c>
      <c r="T129" s="29">
        <f t="shared" si="25"/>
        <v>0.053862089375554895</v>
      </c>
      <c r="U129" s="29">
        <f t="shared" si="26"/>
        <v>0.10890796093518793</v>
      </c>
    </row>
    <row r="130" spans="1:21" ht="14">
      <c r="A130" s="17"/>
      <c r="B130" s="15" t="s">
        <v>162</v>
      </c>
      <c r="C130" s="14" t="s">
        <v>19</v>
      </c>
      <c r="D130" s="19">
        <v>32250</v>
      </c>
      <c r="E130" s="19">
        <v>2970</v>
      </c>
      <c r="F130" s="19">
        <v>18570</v>
      </c>
      <c r="G130" s="19">
        <v>8322</v>
      </c>
      <c r="H130" s="19">
        <v>2613</v>
      </c>
      <c r="I130" s="19">
        <v>3288</v>
      </c>
      <c r="J130" s="19">
        <v>1866</v>
      </c>
      <c r="K130" s="19">
        <v>2769</v>
      </c>
      <c r="L130" s="19">
        <v>22266</v>
      </c>
      <c r="M130" s="19">
        <v>9987</v>
      </c>
      <c r="O130" s="29">
        <f>_xlfn.IFERROR(E130/($L130),"..")</f>
        <v>0.1333872271624899</v>
      </c>
      <c r="P130" s="29">
        <f>_xlfn.IFERROR(F130/($L130),"..")</f>
        <v>0.8340070061977903</v>
      </c>
      <c r="Q130" s="29">
        <f t="shared" si="22"/>
        <v>0.3737537052007545</v>
      </c>
      <c r="R130" s="29">
        <f t="shared" si="23"/>
        <v>0.11735381298841283</v>
      </c>
      <c r="S130" s="29">
        <f t="shared" si="24"/>
        <v>0.1476690918889787</v>
      </c>
      <c r="T130" s="29">
        <f t="shared" si="25"/>
        <v>0.08380490433845325</v>
      </c>
      <c r="U130" s="29">
        <f t="shared" si="26"/>
        <v>0.12436001077876584</v>
      </c>
    </row>
    <row r="131" spans="1:21" ht="14">
      <c r="A131" s="16" t="s">
        <v>65</v>
      </c>
      <c r="B131" s="15" t="s">
        <v>5</v>
      </c>
      <c r="C131" s="14" t="s">
        <v>19</v>
      </c>
      <c r="D131" s="20">
        <v>70980</v>
      </c>
      <c r="E131" s="20">
        <v>7347</v>
      </c>
      <c r="F131" s="20">
        <v>40590</v>
      </c>
      <c r="G131" s="20">
        <v>16866</v>
      </c>
      <c r="H131" s="20">
        <v>4956</v>
      </c>
      <c r="I131" s="20">
        <v>6297</v>
      </c>
      <c r="J131" s="20">
        <v>3354</v>
      </c>
      <c r="K131" s="20">
        <v>5982</v>
      </c>
      <c r="L131" s="20">
        <v>49539</v>
      </c>
      <c r="M131" s="20">
        <v>21441</v>
      </c>
      <c r="O131" s="29">
        <f>_xlfn.IFERROR(E131/($L131),"..")</f>
        <v>0.14830739417428693</v>
      </c>
      <c r="P131" s="29">
        <f>_xlfn.IFERROR(F131/($L131),"..")</f>
        <v>0.8193544480106583</v>
      </c>
      <c r="Q131" s="29">
        <f t="shared" si="22"/>
        <v>0.3404590322775995</v>
      </c>
      <c r="R131" s="29">
        <f t="shared" si="23"/>
        <v>0.10004239084357779</v>
      </c>
      <c r="S131" s="29">
        <f t="shared" si="24"/>
        <v>0.12711197238539332</v>
      </c>
      <c r="T131" s="29">
        <f t="shared" si="25"/>
        <v>0.06770423302852298</v>
      </c>
      <c r="U131" s="29">
        <f t="shared" si="26"/>
        <v>0.12075334584872524</v>
      </c>
    </row>
    <row r="132" spans="1:21" ht="14">
      <c r="A132" s="18"/>
      <c r="B132" s="15" t="s">
        <v>161</v>
      </c>
      <c r="C132" s="14" t="s">
        <v>19</v>
      </c>
      <c r="D132" s="19">
        <v>35121</v>
      </c>
      <c r="E132" s="19">
        <v>4305</v>
      </c>
      <c r="F132" s="19">
        <v>18384</v>
      </c>
      <c r="G132" s="19">
        <v>6681</v>
      </c>
      <c r="H132" s="19">
        <v>1851</v>
      </c>
      <c r="I132" s="19">
        <v>2097</v>
      </c>
      <c r="J132" s="19">
        <v>1191</v>
      </c>
      <c r="K132" s="19">
        <v>2601</v>
      </c>
      <c r="L132" s="19">
        <v>23505</v>
      </c>
      <c r="M132" s="19">
        <v>11616</v>
      </c>
      <c r="O132" s="29">
        <f>_xlfn.IFERROR(E132/($L132),"..")</f>
        <v>0.18315252074026803</v>
      </c>
      <c r="P132" s="29">
        <f>_xlfn.IFERROR(F132/($L132),"..")</f>
        <v>0.7821314613911934</v>
      </c>
      <c r="Q132" s="29">
        <f t="shared" si="22"/>
        <v>0.28423739629865985</v>
      </c>
      <c r="R132" s="29">
        <f t="shared" si="23"/>
        <v>0.07874920229738354</v>
      </c>
      <c r="S132" s="29">
        <f t="shared" si="24"/>
        <v>0.08921506062539886</v>
      </c>
      <c r="T132" s="29">
        <f t="shared" si="25"/>
        <v>0.05067007019783025</v>
      </c>
      <c r="U132" s="29">
        <f t="shared" si="26"/>
        <v>0.11065730695596682</v>
      </c>
    </row>
    <row r="133" spans="1:21" ht="14">
      <c r="A133" s="17"/>
      <c r="B133" s="15" t="s">
        <v>162</v>
      </c>
      <c r="C133" s="14" t="s">
        <v>19</v>
      </c>
      <c r="D133" s="20">
        <v>35862</v>
      </c>
      <c r="E133" s="20">
        <v>3042</v>
      </c>
      <c r="F133" s="20">
        <v>22209</v>
      </c>
      <c r="G133" s="20">
        <v>10182</v>
      </c>
      <c r="H133" s="20">
        <v>3102</v>
      </c>
      <c r="I133" s="20">
        <v>4200</v>
      </c>
      <c r="J133" s="20">
        <v>2166</v>
      </c>
      <c r="K133" s="20">
        <v>3381</v>
      </c>
      <c r="L133" s="20">
        <v>26037</v>
      </c>
      <c r="M133" s="20">
        <v>9825</v>
      </c>
      <c r="O133" s="29">
        <f>_xlfn.IFERROR(E133/($L133),"..")</f>
        <v>0.11683373660559972</v>
      </c>
      <c r="P133" s="29">
        <f>_xlfn.IFERROR(F133/($L133),"..")</f>
        <v>0.85297845373891</v>
      </c>
      <c r="Q133" s="29">
        <f t="shared" si="22"/>
        <v>0.391058877750893</v>
      </c>
      <c r="R133" s="29">
        <f t="shared" si="23"/>
        <v>0.11913814955640051</v>
      </c>
      <c r="S133" s="29">
        <f t="shared" si="24"/>
        <v>0.16130890655605484</v>
      </c>
      <c r="T133" s="29">
        <f t="shared" si="25"/>
        <v>0.08318930752390828</v>
      </c>
      <c r="U133" s="29">
        <f t="shared" si="26"/>
        <v>0.12985366977762414</v>
      </c>
    </row>
    <row r="134" spans="1:21" ht="14">
      <c r="A134" s="16" t="s">
        <v>66</v>
      </c>
      <c r="B134" s="15" t="s">
        <v>5</v>
      </c>
      <c r="C134" s="14" t="s">
        <v>19</v>
      </c>
      <c r="D134" s="19">
        <v>44004</v>
      </c>
      <c r="E134" s="19">
        <v>4479</v>
      </c>
      <c r="F134" s="19">
        <v>28446</v>
      </c>
      <c r="G134" s="19">
        <v>11229</v>
      </c>
      <c r="H134" s="19">
        <v>2910</v>
      </c>
      <c r="I134" s="19">
        <v>4551</v>
      </c>
      <c r="J134" s="19">
        <v>2376</v>
      </c>
      <c r="K134" s="19">
        <v>3972</v>
      </c>
      <c r="L134" s="19">
        <v>33834</v>
      </c>
      <c r="M134" s="19">
        <v>10173</v>
      </c>
      <c r="O134" s="29">
        <f>_xlfn.IFERROR(E134/($L134),"..")</f>
        <v>0.13238162794821776</v>
      </c>
      <c r="P134" s="29">
        <f>_xlfn.IFERROR(F134/($L134),"..")</f>
        <v>0.840751906366377</v>
      </c>
      <c r="Q134" s="29">
        <f aca="true" t="shared" si="33" ref="Q134:Q197">_xlfn.IFERROR(G134/($L134),"..")</f>
        <v>0.33188508600815747</v>
      </c>
      <c r="R134" s="29">
        <f aca="true" t="shared" si="34" ref="R134:R197">_xlfn.IFERROR(H134/($L134),"..")</f>
        <v>0.08600815747472956</v>
      </c>
      <c r="S134" s="29">
        <f aca="true" t="shared" si="35" ref="S134:S197">_xlfn.IFERROR(I134/($L134),"..")</f>
        <v>0.13450966483419047</v>
      </c>
      <c r="T134" s="29">
        <f aca="true" t="shared" si="36" ref="T134:T197">_xlfn.IFERROR(J134/($L134),"..")</f>
        <v>0.07022521723709878</v>
      </c>
      <c r="U134" s="29">
        <f aca="true" t="shared" si="37" ref="U134:U197">_xlfn.IFERROR(K134/($L134),"..")</f>
        <v>0.11739670154282675</v>
      </c>
    </row>
    <row r="135" spans="1:21" ht="14">
      <c r="A135" s="18"/>
      <c r="B135" s="15" t="s">
        <v>161</v>
      </c>
      <c r="C135" s="14" t="s">
        <v>19</v>
      </c>
      <c r="D135" s="20">
        <v>21633</v>
      </c>
      <c r="E135" s="20">
        <v>2616</v>
      </c>
      <c r="F135" s="20">
        <v>13032</v>
      </c>
      <c r="G135" s="20">
        <v>4662</v>
      </c>
      <c r="H135" s="20">
        <v>1080</v>
      </c>
      <c r="I135" s="20">
        <v>1458</v>
      </c>
      <c r="J135" s="20">
        <v>759</v>
      </c>
      <c r="K135" s="20">
        <v>1662</v>
      </c>
      <c r="L135" s="20">
        <v>16104</v>
      </c>
      <c r="M135" s="20">
        <v>5532</v>
      </c>
      <c r="O135" s="29">
        <f>_xlfn.IFERROR(E135/($L135),"..")</f>
        <v>0.16244411326378538</v>
      </c>
      <c r="P135" s="29">
        <f>_xlfn.IFERROR(F135/($L135),"..")</f>
        <v>0.8092399403874814</v>
      </c>
      <c r="Q135" s="29">
        <f t="shared" si="33"/>
        <v>0.28949329359165427</v>
      </c>
      <c r="R135" s="29">
        <f t="shared" si="34"/>
        <v>0.06706408345752608</v>
      </c>
      <c r="S135" s="29">
        <f t="shared" si="35"/>
        <v>0.0905365126676602</v>
      </c>
      <c r="T135" s="29">
        <f t="shared" si="36"/>
        <v>0.0471311475409836</v>
      </c>
      <c r="U135" s="29">
        <f t="shared" si="37"/>
        <v>0.10320417287630403</v>
      </c>
    </row>
    <row r="136" spans="1:21" ht="14">
      <c r="A136" s="17"/>
      <c r="B136" s="15" t="s">
        <v>162</v>
      </c>
      <c r="C136" s="14" t="s">
        <v>19</v>
      </c>
      <c r="D136" s="19">
        <v>22371</v>
      </c>
      <c r="E136" s="19">
        <v>1863</v>
      </c>
      <c r="F136" s="19">
        <v>15411</v>
      </c>
      <c r="G136" s="19">
        <v>6567</v>
      </c>
      <c r="H136" s="19">
        <v>1830</v>
      </c>
      <c r="I136" s="19">
        <v>3090</v>
      </c>
      <c r="J136" s="19">
        <v>1617</v>
      </c>
      <c r="K136" s="19">
        <v>2310</v>
      </c>
      <c r="L136" s="19">
        <v>17730</v>
      </c>
      <c r="M136" s="19">
        <v>4638</v>
      </c>
      <c r="O136" s="29">
        <f>_xlfn.IFERROR(E136/($L136),"..")</f>
        <v>0.1050761421319797</v>
      </c>
      <c r="P136" s="29">
        <f>_xlfn.IFERROR(F136/($L136),"..")</f>
        <v>0.8692047377326565</v>
      </c>
      <c r="Q136" s="29">
        <f t="shared" si="33"/>
        <v>0.37038917089678514</v>
      </c>
      <c r="R136" s="29">
        <f t="shared" si="34"/>
        <v>0.10321489001692047</v>
      </c>
      <c r="S136" s="29">
        <f t="shared" si="35"/>
        <v>0.17428087986463622</v>
      </c>
      <c r="T136" s="29">
        <f t="shared" si="36"/>
        <v>0.09120135363790186</v>
      </c>
      <c r="U136" s="29">
        <f t="shared" si="37"/>
        <v>0.13028764805414553</v>
      </c>
    </row>
    <row r="137" spans="1:21" ht="14">
      <c r="A137" s="16" t="s">
        <v>67</v>
      </c>
      <c r="B137" s="15" t="s">
        <v>5</v>
      </c>
      <c r="C137" s="14" t="s">
        <v>19</v>
      </c>
      <c r="D137" s="20">
        <v>59076</v>
      </c>
      <c r="E137" s="20">
        <v>4974</v>
      </c>
      <c r="F137" s="20">
        <v>43764</v>
      </c>
      <c r="G137" s="20">
        <v>16014</v>
      </c>
      <c r="H137" s="20">
        <v>3618</v>
      </c>
      <c r="I137" s="20">
        <v>7293</v>
      </c>
      <c r="J137" s="20">
        <v>3759</v>
      </c>
      <c r="K137" s="20">
        <v>6777</v>
      </c>
      <c r="L137" s="20">
        <v>49728</v>
      </c>
      <c r="M137" s="20">
        <v>9345</v>
      </c>
      <c r="O137" s="29">
        <f>_xlfn.IFERROR(E137/($L137),"..")</f>
        <v>0.10002413127413128</v>
      </c>
      <c r="P137" s="29">
        <f>_xlfn.IFERROR(F137/($L137),"..")</f>
        <v>0.8800675675675675</v>
      </c>
      <c r="Q137" s="29">
        <f t="shared" si="33"/>
        <v>0.3220318532818533</v>
      </c>
      <c r="R137" s="29">
        <f t="shared" si="34"/>
        <v>0.0727557915057915</v>
      </c>
      <c r="S137" s="29">
        <f t="shared" si="35"/>
        <v>0.14665781853281853</v>
      </c>
      <c r="T137" s="29">
        <f t="shared" si="36"/>
        <v>0.07559121621621621</v>
      </c>
      <c r="U137" s="29">
        <f t="shared" si="37"/>
        <v>0.13628137065637067</v>
      </c>
    </row>
    <row r="138" spans="1:21" ht="14">
      <c r="A138" s="18"/>
      <c r="B138" s="15" t="s">
        <v>161</v>
      </c>
      <c r="C138" s="14" t="s">
        <v>19</v>
      </c>
      <c r="D138" s="19">
        <v>29073</v>
      </c>
      <c r="E138" s="19">
        <v>2994</v>
      </c>
      <c r="F138" s="19">
        <v>20397</v>
      </c>
      <c r="G138" s="19">
        <v>6849</v>
      </c>
      <c r="H138" s="19">
        <v>1386</v>
      </c>
      <c r="I138" s="19">
        <v>2421</v>
      </c>
      <c r="J138" s="19">
        <v>1239</v>
      </c>
      <c r="K138" s="19">
        <v>2928</v>
      </c>
      <c r="L138" s="19">
        <v>23949</v>
      </c>
      <c r="M138" s="19">
        <v>5127</v>
      </c>
      <c r="O138" s="29">
        <f>_xlfn.IFERROR(E138/($L138),"..")</f>
        <v>0.1250156582738319</v>
      </c>
      <c r="P138" s="29">
        <f aca="true" t="shared" si="38" ref="P138">_xlfn.IFERROR(F138/($L138),"..")</f>
        <v>0.8516848302643116</v>
      </c>
      <c r="Q138" s="29">
        <f t="shared" si="33"/>
        <v>0.2859827132656896</v>
      </c>
      <c r="R138" s="29">
        <f t="shared" si="34"/>
        <v>0.05787298008267568</v>
      </c>
      <c r="S138" s="29">
        <f t="shared" si="35"/>
        <v>0.10108981585869974</v>
      </c>
      <c r="T138" s="29">
        <f t="shared" si="36"/>
        <v>0.05173493674057372</v>
      </c>
      <c r="U138" s="29">
        <f t="shared" si="37"/>
        <v>0.12225980207941876</v>
      </c>
    </row>
    <row r="139" spans="1:21" ht="14">
      <c r="A139" s="17"/>
      <c r="B139" s="15" t="s">
        <v>162</v>
      </c>
      <c r="C139" s="14" t="s">
        <v>19</v>
      </c>
      <c r="D139" s="20">
        <v>30000</v>
      </c>
      <c r="E139" s="20">
        <v>1980</v>
      </c>
      <c r="F139" s="20">
        <v>23361</v>
      </c>
      <c r="G139" s="20">
        <v>9165</v>
      </c>
      <c r="H139" s="20">
        <v>2235</v>
      </c>
      <c r="I139" s="20">
        <v>4875</v>
      </c>
      <c r="J139" s="20">
        <v>2517</v>
      </c>
      <c r="K139" s="20">
        <v>3849</v>
      </c>
      <c r="L139" s="20">
        <v>25782</v>
      </c>
      <c r="M139" s="20">
        <v>4218</v>
      </c>
      <c r="O139" s="29">
        <f>_xlfn.IFERROR(E139/($L139),"..")</f>
        <v>0.0767977658831743</v>
      </c>
      <c r="P139" s="29">
        <f>_xlfn.IFERROR(F139/($L139),"..")</f>
        <v>0.9060972771701187</v>
      </c>
      <c r="Q139" s="29">
        <f t="shared" si="33"/>
        <v>0.3554805678380265</v>
      </c>
      <c r="R139" s="29">
        <f t="shared" si="34"/>
        <v>0.08668838724691645</v>
      </c>
      <c r="S139" s="29">
        <f t="shared" si="35"/>
        <v>0.1890854084244822</v>
      </c>
      <c r="T139" s="29">
        <f t="shared" si="36"/>
        <v>0.09762625087270188</v>
      </c>
      <c r="U139" s="29">
        <f t="shared" si="37"/>
        <v>0.14929020246683733</v>
      </c>
    </row>
    <row r="140" spans="1:21" ht="14">
      <c r="A140" s="16" t="s">
        <v>68</v>
      </c>
      <c r="B140" s="15" t="s">
        <v>5</v>
      </c>
      <c r="C140" s="14" t="s">
        <v>19</v>
      </c>
      <c r="D140" s="19">
        <v>25407</v>
      </c>
      <c r="E140" s="19">
        <v>2214</v>
      </c>
      <c r="F140" s="19">
        <v>17799</v>
      </c>
      <c r="G140" s="19">
        <v>4311</v>
      </c>
      <c r="H140" s="19">
        <v>1536</v>
      </c>
      <c r="I140" s="19">
        <v>2880</v>
      </c>
      <c r="J140" s="19">
        <v>1995</v>
      </c>
      <c r="K140" s="19">
        <v>4161</v>
      </c>
      <c r="L140" s="19">
        <v>20526</v>
      </c>
      <c r="M140" s="19">
        <v>4878</v>
      </c>
      <c r="O140" s="29">
        <f>_xlfn.IFERROR(E140/($L140),"..")</f>
        <v>0.10786319789535223</v>
      </c>
      <c r="P140" s="29">
        <f>_xlfn.IFERROR(F140/($L140),"..")</f>
        <v>0.8671441099093832</v>
      </c>
      <c r="Q140" s="29">
        <f t="shared" si="33"/>
        <v>0.21002630809704764</v>
      </c>
      <c r="R140" s="29">
        <f t="shared" si="34"/>
        <v>0.07483192049108447</v>
      </c>
      <c r="S140" s="29">
        <f t="shared" si="35"/>
        <v>0.1403098509207834</v>
      </c>
      <c r="T140" s="29">
        <f t="shared" si="36"/>
        <v>0.09719380298158434</v>
      </c>
      <c r="U140" s="29">
        <f t="shared" si="37"/>
        <v>0.20271850336159017</v>
      </c>
    </row>
    <row r="141" spans="1:21" ht="14">
      <c r="A141" s="18"/>
      <c r="B141" s="15" t="s">
        <v>161</v>
      </c>
      <c r="C141" s="14" t="s">
        <v>19</v>
      </c>
      <c r="D141" s="20">
        <v>12363</v>
      </c>
      <c r="E141" s="20">
        <v>1278</v>
      </c>
      <c r="F141" s="20">
        <v>8190</v>
      </c>
      <c r="G141" s="20">
        <v>1818</v>
      </c>
      <c r="H141" s="20">
        <v>597</v>
      </c>
      <c r="I141" s="20">
        <v>966</v>
      </c>
      <c r="J141" s="20">
        <v>684</v>
      </c>
      <c r="K141" s="20">
        <v>1749</v>
      </c>
      <c r="L141" s="20">
        <v>9735</v>
      </c>
      <c r="M141" s="20">
        <v>2625</v>
      </c>
      <c r="O141" s="29">
        <f>_xlfn.IFERROR(E141/($L141),"..")</f>
        <v>0.13127889060092449</v>
      </c>
      <c r="P141" s="29">
        <f>_xlfn.IFERROR(F141/($L141),"..")</f>
        <v>0.8412942989214176</v>
      </c>
      <c r="Q141" s="29">
        <f t="shared" si="33"/>
        <v>0.186748844375963</v>
      </c>
      <c r="R141" s="29">
        <f t="shared" si="34"/>
        <v>0.0613251155624037</v>
      </c>
      <c r="S141" s="29">
        <f t="shared" si="35"/>
        <v>0.09922958397534669</v>
      </c>
      <c r="T141" s="29">
        <f t="shared" si="36"/>
        <v>0.07026194144838213</v>
      </c>
      <c r="U141" s="29">
        <f t="shared" si="37"/>
        <v>0.17966101694915254</v>
      </c>
    </row>
    <row r="142" spans="1:21" ht="14">
      <c r="A142" s="17"/>
      <c r="B142" s="15" t="s">
        <v>162</v>
      </c>
      <c r="C142" s="14" t="s">
        <v>19</v>
      </c>
      <c r="D142" s="19">
        <v>13047</v>
      </c>
      <c r="E142" s="19">
        <v>939</v>
      </c>
      <c r="F142" s="19">
        <v>9609</v>
      </c>
      <c r="G142" s="19">
        <v>2493</v>
      </c>
      <c r="H142" s="19">
        <v>942</v>
      </c>
      <c r="I142" s="19">
        <v>1917</v>
      </c>
      <c r="J142" s="19">
        <v>1308</v>
      </c>
      <c r="K142" s="19">
        <v>2412</v>
      </c>
      <c r="L142" s="19">
        <v>10791</v>
      </c>
      <c r="M142" s="19">
        <v>2253</v>
      </c>
      <c r="O142" s="29">
        <f>_xlfn.IFERROR(E142/($L142),"..")</f>
        <v>0.0870169585765916</v>
      </c>
      <c r="P142" s="29">
        <f>_xlfn.IFERROR(F142/($L142),"..")</f>
        <v>0.8904642757853767</v>
      </c>
      <c r="Q142" s="29">
        <f t="shared" si="33"/>
        <v>0.23102585487906588</v>
      </c>
      <c r="R142" s="29">
        <f t="shared" si="34"/>
        <v>0.08729496802891298</v>
      </c>
      <c r="S142" s="29">
        <f t="shared" si="35"/>
        <v>0.17764804003336113</v>
      </c>
      <c r="T142" s="29">
        <f t="shared" si="36"/>
        <v>0.12121212121212122</v>
      </c>
      <c r="U142" s="29">
        <f t="shared" si="37"/>
        <v>0.22351959966638865</v>
      </c>
    </row>
    <row r="143" spans="1:21" ht="14">
      <c r="A143" s="16" t="s">
        <v>69</v>
      </c>
      <c r="B143" s="15" t="s">
        <v>5</v>
      </c>
      <c r="C143" s="14" t="s">
        <v>19</v>
      </c>
      <c r="D143" s="20">
        <v>16278</v>
      </c>
      <c r="E143" s="20">
        <v>1470</v>
      </c>
      <c r="F143" s="20">
        <v>11370</v>
      </c>
      <c r="G143" s="20">
        <v>3420</v>
      </c>
      <c r="H143" s="20">
        <v>1191</v>
      </c>
      <c r="I143" s="20">
        <v>1923</v>
      </c>
      <c r="J143" s="20">
        <v>1392</v>
      </c>
      <c r="K143" s="20">
        <v>2301</v>
      </c>
      <c r="L143" s="20">
        <v>13206</v>
      </c>
      <c r="M143" s="20">
        <v>3072</v>
      </c>
      <c r="O143" s="29">
        <f>_xlfn.IFERROR(E143/($L143),"..")</f>
        <v>0.1113130395274875</v>
      </c>
      <c r="P143" s="29">
        <f>_xlfn.IFERROR(F143/($L143),"..")</f>
        <v>0.8609722853248524</v>
      </c>
      <c r="Q143" s="29">
        <f t="shared" si="33"/>
        <v>0.25897319400272606</v>
      </c>
      <c r="R143" s="29">
        <f t="shared" si="34"/>
        <v>0.09018627896410722</v>
      </c>
      <c r="S143" s="29">
        <f t="shared" si="35"/>
        <v>0.14561562925942753</v>
      </c>
      <c r="T143" s="29">
        <f t="shared" si="36"/>
        <v>0.10540663334847797</v>
      </c>
      <c r="U143" s="29">
        <f t="shared" si="37"/>
        <v>0.17423898228078147</v>
      </c>
    </row>
    <row r="144" spans="1:21" ht="14">
      <c r="A144" s="18"/>
      <c r="B144" s="15" t="s">
        <v>161</v>
      </c>
      <c r="C144" s="14" t="s">
        <v>19</v>
      </c>
      <c r="D144" s="19">
        <v>7983</v>
      </c>
      <c r="E144" s="19">
        <v>894</v>
      </c>
      <c r="F144" s="19">
        <v>5205</v>
      </c>
      <c r="G144" s="19">
        <v>1404</v>
      </c>
      <c r="H144" s="19">
        <v>447</v>
      </c>
      <c r="I144" s="19">
        <v>624</v>
      </c>
      <c r="J144" s="19">
        <v>462</v>
      </c>
      <c r="K144" s="19">
        <v>969</v>
      </c>
      <c r="L144" s="19">
        <v>6312</v>
      </c>
      <c r="M144" s="19">
        <v>1671</v>
      </c>
      <c r="O144" s="29">
        <f>_xlfn.IFERROR(E144/($L144),"..")</f>
        <v>0.14163498098859315</v>
      </c>
      <c r="P144" s="29">
        <f>_xlfn.IFERROR(F144/($L144),"..")</f>
        <v>0.8246197718631179</v>
      </c>
      <c r="Q144" s="29">
        <f t="shared" si="33"/>
        <v>0.2224334600760456</v>
      </c>
      <c r="R144" s="29">
        <f t="shared" si="34"/>
        <v>0.07081749049429657</v>
      </c>
      <c r="S144" s="29">
        <f t="shared" si="35"/>
        <v>0.09885931558935361</v>
      </c>
      <c r="T144" s="29">
        <f t="shared" si="36"/>
        <v>0.07319391634980989</v>
      </c>
      <c r="U144" s="29">
        <f t="shared" si="37"/>
        <v>0.1535171102661597</v>
      </c>
    </row>
    <row r="145" spans="1:21" ht="14">
      <c r="A145" s="17"/>
      <c r="B145" s="15" t="s">
        <v>162</v>
      </c>
      <c r="C145" s="14" t="s">
        <v>19</v>
      </c>
      <c r="D145" s="20">
        <v>8295</v>
      </c>
      <c r="E145" s="20">
        <v>579</v>
      </c>
      <c r="F145" s="20">
        <v>6165</v>
      </c>
      <c r="G145" s="20">
        <v>2016</v>
      </c>
      <c r="H145" s="20">
        <v>744</v>
      </c>
      <c r="I145" s="20">
        <v>1299</v>
      </c>
      <c r="J145" s="20">
        <v>930</v>
      </c>
      <c r="K145" s="20">
        <v>1332</v>
      </c>
      <c r="L145" s="20">
        <v>6894</v>
      </c>
      <c r="M145" s="20">
        <v>1401</v>
      </c>
      <c r="O145" s="29">
        <f>_xlfn.IFERROR(E145/($L145),"..")</f>
        <v>0.08398607484769365</v>
      </c>
      <c r="P145" s="29">
        <f>_xlfn.IFERROR(F145/($L145),"..")</f>
        <v>0.8942558746736292</v>
      </c>
      <c r="Q145" s="29">
        <f t="shared" si="33"/>
        <v>0.2924281984334204</v>
      </c>
      <c r="R145" s="29">
        <f t="shared" si="34"/>
        <v>0.10791993037423847</v>
      </c>
      <c r="S145" s="29">
        <f t="shared" si="35"/>
        <v>0.18842471714534378</v>
      </c>
      <c r="T145" s="29">
        <f t="shared" si="36"/>
        <v>0.13489991296779807</v>
      </c>
      <c r="U145" s="29">
        <f t="shared" si="37"/>
        <v>0.19321148825065274</v>
      </c>
    </row>
    <row r="146" spans="1:21" ht="14">
      <c r="A146" s="16" t="s">
        <v>70</v>
      </c>
      <c r="B146" s="15" t="s">
        <v>5</v>
      </c>
      <c r="C146" s="14" t="s">
        <v>19</v>
      </c>
      <c r="D146" s="19">
        <v>57894</v>
      </c>
      <c r="E146" s="19">
        <v>4314</v>
      </c>
      <c r="F146" s="19">
        <v>41760</v>
      </c>
      <c r="G146" s="19">
        <v>16407</v>
      </c>
      <c r="H146" s="19">
        <v>4005</v>
      </c>
      <c r="I146" s="19">
        <v>7818</v>
      </c>
      <c r="J146" s="19">
        <v>4179</v>
      </c>
      <c r="K146" s="19">
        <v>7587</v>
      </c>
      <c r="L146" s="19">
        <v>47076</v>
      </c>
      <c r="M146" s="19">
        <v>10821</v>
      </c>
      <c r="O146" s="29">
        <f>_xlfn.IFERROR(E146/($L146),"..")</f>
        <v>0.09163905174611267</v>
      </c>
      <c r="P146" s="29">
        <f>_xlfn.IFERROR(F146/($L146),"..")</f>
        <v>0.887076217180729</v>
      </c>
      <c r="Q146" s="29">
        <f t="shared" si="33"/>
        <v>0.3485215396380321</v>
      </c>
      <c r="R146" s="29">
        <f t="shared" si="34"/>
        <v>0.0850751975528932</v>
      </c>
      <c r="S146" s="29">
        <f t="shared" si="35"/>
        <v>0.1660718837624267</v>
      </c>
      <c r="T146" s="29">
        <f t="shared" si="36"/>
        <v>0.0887713484578129</v>
      </c>
      <c r="U146" s="29">
        <f t="shared" si="37"/>
        <v>0.1611649248024471</v>
      </c>
    </row>
    <row r="147" spans="1:21" ht="14">
      <c r="A147" s="18"/>
      <c r="B147" s="15" t="s">
        <v>161</v>
      </c>
      <c r="C147" s="14" t="s">
        <v>19</v>
      </c>
      <c r="D147" s="20">
        <v>29040</v>
      </c>
      <c r="E147" s="20">
        <v>2700</v>
      </c>
      <c r="F147" s="20">
        <v>19647</v>
      </c>
      <c r="G147" s="20">
        <v>7053</v>
      </c>
      <c r="H147" s="20">
        <v>1518</v>
      </c>
      <c r="I147" s="20">
        <v>2628</v>
      </c>
      <c r="J147" s="20">
        <v>1389</v>
      </c>
      <c r="K147" s="20">
        <v>3189</v>
      </c>
      <c r="L147" s="20">
        <v>22911</v>
      </c>
      <c r="M147" s="20">
        <v>6129</v>
      </c>
      <c r="O147" s="29">
        <f>_xlfn.IFERROR(E147/($L147),"..")</f>
        <v>0.11784732224695561</v>
      </c>
      <c r="P147" s="29">
        <f>_xlfn.IFERROR(F147/($L147),"..")</f>
        <v>0.857535681550347</v>
      </c>
      <c r="Q147" s="29">
        <f t="shared" si="33"/>
        <v>0.3078433940028807</v>
      </c>
      <c r="R147" s="29">
        <f t="shared" si="34"/>
        <v>0.06625638339662171</v>
      </c>
      <c r="S147" s="29">
        <f t="shared" si="35"/>
        <v>0.11470472698703679</v>
      </c>
      <c r="T147" s="29">
        <f t="shared" si="36"/>
        <v>0.0606259002226005</v>
      </c>
      <c r="U147" s="29">
        <f t="shared" si="37"/>
        <v>0.1391907817205709</v>
      </c>
    </row>
    <row r="148" spans="1:21" ht="14">
      <c r="A148" s="17"/>
      <c r="B148" s="15" t="s">
        <v>162</v>
      </c>
      <c r="C148" s="14" t="s">
        <v>19</v>
      </c>
      <c r="D148" s="19">
        <v>28857</v>
      </c>
      <c r="E148" s="19">
        <v>1614</v>
      </c>
      <c r="F148" s="19">
        <v>22116</v>
      </c>
      <c r="G148" s="19">
        <v>9357</v>
      </c>
      <c r="H148" s="19">
        <v>2487</v>
      </c>
      <c r="I148" s="19">
        <v>5190</v>
      </c>
      <c r="J148" s="19">
        <v>2790</v>
      </c>
      <c r="K148" s="19">
        <v>4398</v>
      </c>
      <c r="L148" s="19">
        <v>24165</v>
      </c>
      <c r="M148" s="19">
        <v>4692</v>
      </c>
      <c r="O148" s="29">
        <f>_xlfn.IFERROR(E148/($L148),"..")</f>
        <v>0.06679081315952824</v>
      </c>
      <c r="P148" s="29">
        <f aca="true" t="shared" si="39" ref="P148">_xlfn.IFERROR(F148/($L148),"..")</f>
        <v>0.9152079453755432</v>
      </c>
      <c r="Q148" s="29">
        <f t="shared" si="33"/>
        <v>0.3872129112352576</v>
      </c>
      <c r="R148" s="29">
        <f t="shared" si="34"/>
        <v>0.10291744258224705</v>
      </c>
      <c r="S148" s="29">
        <f t="shared" si="35"/>
        <v>0.21477343265052762</v>
      </c>
      <c r="T148" s="29">
        <f t="shared" si="36"/>
        <v>0.1154562383612663</v>
      </c>
      <c r="U148" s="29">
        <f t="shared" si="37"/>
        <v>0.1819987585350714</v>
      </c>
    </row>
    <row r="149" spans="1:21" ht="14">
      <c r="A149" s="16" t="s">
        <v>71</v>
      </c>
      <c r="B149" s="15" t="s">
        <v>5</v>
      </c>
      <c r="C149" s="14" t="s">
        <v>19</v>
      </c>
      <c r="D149" s="20">
        <v>27405</v>
      </c>
      <c r="E149" s="20">
        <v>2658</v>
      </c>
      <c r="F149" s="20">
        <v>19785</v>
      </c>
      <c r="G149" s="20">
        <v>6390</v>
      </c>
      <c r="H149" s="20">
        <v>1680</v>
      </c>
      <c r="I149" s="20">
        <v>3510</v>
      </c>
      <c r="J149" s="20">
        <v>1953</v>
      </c>
      <c r="K149" s="20">
        <v>3660</v>
      </c>
      <c r="L149" s="20">
        <v>23025</v>
      </c>
      <c r="M149" s="20">
        <v>4380</v>
      </c>
      <c r="O149" s="29">
        <f>_xlfn.IFERROR(E149/($L149),"..")</f>
        <v>0.11543973941368078</v>
      </c>
      <c r="P149" s="29">
        <f>_xlfn.IFERROR(F149/($L149),"..")</f>
        <v>0.8592833876221498</v>
      </c>
      <c r="Q149" s="29">
        <f t="shared" si="33"/>
        <v>0.2775244299674267</v>
      </c>
      <c r="R149" s="29">
        <f t="shared" si="34"/>
        <v>0.07296416938110749</v>
      </c>
      <c r="S149" s="29">
        <f t="shared" si="35"/>
        <v>0.152442996742671</v>
      </c>
      <c r="T149" s="29">
        <f t="shared" si="36"/>
        <v>0.08482084690553746</v>
      </c>
      <c r="U149" s="29">
        <f t="shared" si="37"/>
        <v>0.15895765472312703</v>
      </c>
    </row>
    <row r="150" spans="1:21" ht="14">
      <c r="A150" s="18"/>
      <c r="B150" s="15" t="s">
        <v>161</v>
      </c>
      <c r="C150" s="14" t="s">
        <v>19</v>
      </c>
      <c r="D150" s="19">
        <v>13425</v>
      </c>
      <c r="E150" s="19">
        <v>1632</v>
      </c>
      <c r="F150" s="19">
        <v>9066</v>
      </c>
      <c r="G150" s="19">
        <v>2730</v>
      </c>
      <c r="H150" s="19">
        <v>678</v>
      </c>
      <c r="I150" s="19">
        <v>1137</v>
      </c>
      <c r="J150" s="19">
        <v>624</v>
      </c>
      <c r="K150" s="19">
        <v>1539</v>
      </c>
      <c r="L150" s="19">
        <v>11043</v>
      </c>
      <c r="M150" s="19">
        <v>2382</v>
      </c>
      <c r="O150" s="29">
        <f>_xlfn.IFERROR(E150/($L150),"..")</f>
        <v>0.14778592773702798</v>
      </c>
      <c r="P150" s="29">
        <f>_xlfn.IFERROR(F150/($L150),"..")</f>
        <v>0.8209725618038577</v>
      </c>
      <c r="Q150" s="29">
        <f t="shared" si="33"/>
        <v>0.24721543058951373</v>
      </c>
      <c r="R150" s="29">
        <f t="shared" si="34"/>
        <v>0.06139635968486824</v>
      </c>
      <c r="S150" s="29">
        <f t="shared" si="35"/>
        <v>0.10296115186090736</v>
      </c>
      <c r="T150" s="29">
        <f t="shared" si="36"/>
        <v>0.05650638413474599</v>
      </c>
      <c r="U150" s="29">
        <f t="shared" si="37"/>
        <v>0.1393643031784841</v>
      </c>
    </row>
    <row r="151" spans="1:21" ht="14">
      <c r="A151" s="17"/>
      <c r="B151" s="15" t="s">
        <v>162</v>
      </c>
      <c r="C151" s="14" t="s">
        <v>19</v>
      </c>
      <c r="D151" s="20">
        <v>13980</v>
      </c>
      <c r="E151" s="20">
        <v>1023</v>
      </c>
      <c r="F151" s="20">
        <v>10722</v>
      </c>
      <c r="G151" s="20">
        <v>3660</v>
      </c>
      <c r="H151" s="20">
        <v>1002</v>
      </c>
      <c r="I151" s="20">
        <v>2376</v>
      </c>
      <c r="J151" s="20">
        <v>1329</v>
      </c>
      <c r="K151" s="20">
        <v>2121</v>
      </c>
      <c r="L151" s="20">
        <v>11985</v>
      </c>
      <c r="M151" s="20">
        <v>1998</v>
      </c>
      <c r="O151" s="29">
        <f>_xlfn.IFERROR(E151/($L151),"..")</f>
        <v>0.0853566958698373</v>
      </c>
      <c r="P151" s="29">
        <f>_xlfn.IFERROR(F151/($L151),"..")</f>
        <v>0.8946182728410513</v>
      </c>
      <c r="Q151" s="29">
        <f t="shared" si="33"/>
        <v>0.3053817271589487</v>
      </c>
      <c r="R151" s="29">
        <f t="shared" si="34"/>
        <v>0.08360450563204005</v>
      </c>
      <c r="S151" s="29">
        <f t="shared" si="35"/>
        <v>0.19824780976220274</v>
      </c>
      <c r="T151" s="29">
        <f t="shared" si="36"/>
        <v>0.11088861076345431</v>
      </c>
      <c r="U151" s="29">
        <f t="shared" si="37"/>
        <v>0.17697121401752192</v>
      </c>
    </row>
    <row r="152" spans="1:21" ht="14">
      <c r="A152" s="16" t="s">
        <v>72</v>
      </c>
      <c r="B152" s="15" t="s">
        <v>5</v>
      </c>
      <c r="C152" s="14" t="s">
        <v>19</v>
      </c>
      <c r="D152" s="19">
        <v>126498</v>
      </c>
      <c r="E152" s="19">
        <v>12147</v>
      </c>
      <c r="F152" s="19">
        <v>89010</v>
      </c>
      <c r="G152" s="19">
        <v>31563</v>
      </c>
      <c r="H152" s="19">
        <v>8154</v>
      </c>
      <c r="I152" s="19">
        <v>15444</v>
      </c>
      <c r="J152" s="19">
        <v>8835</v>
      </c>
      <c r="K152" s="19">
        <v>14907</v>
      </c>
      <c r="L152" s="19">
        <v>103725</v>
      </c>
      <c r="M152" s="19">
        <v>22773</v>
      </c>
      <c r="O152" s="29">
        <f>_xlfn.IFERROR(E152/($L152),"..")</f>
        <v>0.11710773680404916</v>
      </c>
      <c r="P152" s="29">
        <f>_xlfn.IFERROR(F152/($L152),"..")</f>
        <v>0.8581344902386118</v>
      </c>
      <c r="Q152" s="29">
        <f t="shared" si="33"/>
        <v>0.304295010845987</v>
      </c>
      <c r="R152" s="29">
        <f t="shared" si="34"/>
        <v>0.0786117136659436</v>
      </c>
      <c r="S152" s="29">
        <f t="shared" si="35"/>
        <v>0.1488937093275488</v>
      </c>
      <c r="T152" s="29">
        <f t="shared" si="36"/>
        <v>0.08517715112075198</v>
      </c>
      <c r="U152" s="29">
        <f t="shared" si="37"/>
        <v>0.14371655820679682</v>
      </c>
    </row>
    <row r="153" spans="1:21" ht="14">
      <c r="A153" s="18"/>
      <c r="B153" s="15" t="s">
        <v>161</v>
      </c>
      <c r="C153" s="14" t="s">
        <v>19</v>
      </c>
      <c r="D153" s="20">
        <v>60804</v>
      </c>
      <c r="E153" s="20">
        <v>6816</v>
      </c>
      <c r="F153" s="20">
        <v>40269</v>
      </c>
      <c r="G153" s="20">
        <v>13074</v>
      </c>
      <c r="H153" s="20">
        <v>3159</v>
      </c>
      <c r="I153" s="20">
        <v>5040</v>
      </c>
      <c r="J153" s="20">
        <v>2844</v>
      </c>
      <c r="K153" s="20">
        <v>6195</v>
      </c>
      <c r="L153" s="20">
        <v>48357</v>
      </c>
      <c r="M153" s="20">
        <v>12450</v>
      </c>
      <c r="O153" s="29">
        <f>_xlfn.IFERROR(E153/($L153),"..")</f>
        <v>0.14095167193994665</v>
      </c>
      <c r="P153" s="29">
        <f>_xlfn.IFERROR(F153/($L153),"..")</f>
        <v>0.8327439667473169</v>
      </c>
      <c r="Q153" s="29">
        <f t="shared" si="33"/>
        <v>0.2703641665115702</v>
      </c>
      <c r="R153" s="29">
        <f t="shared" si="34"/>
        <v>0.06532663316582915</v>
      </c>
      <c r="S153" s="29">
        <f t="shared" si="35"/>
        <v>0.1042248278429183</v>
      </c>
      <c r="T153" s="29">
        <f t="shared" si="36"/>
        <v>0.05881258142564675</v>
      </c>
      <c r="U153" s="29">
        <f t="shared" si="37"/>
        <v>0.12810968422358707</v>
      </c>
    </row>
    <row r="154" spans="1:21" ht="14">
      <c r="A154" s="17"/>
      <c r="B154" s="15" t="s">
        <v>162</v>
      </c>
      <c r="C154" s="14" t="s">
        <v>19</v>
      </c>
      <c r="D154" s="19">
        <v>65694</v>
      </c>
      <c r="E154" s="19">
        <v>5331</v>
      </c>
      <c r="F154" s="19">
        <v>48744</v>
      </c>
      <c r="G154" s="19">
        <v>18489</v>
      </c>
      <c r="H154" s="19">
        <v>4995</v>
      </c>
      <c r="I154" s="19">
        <v>10404</v>
      </c>
      <c r="J154" s="19">
        <v>5991</v>
      </c>
      <c r="K154" s="19">
        <v>8712</v>
      </c>
      <c r="L154" s="19">
        <v>55368</v>
      </c>
      <c r="M154" s="19">
        <v>10326</v>
      </c>
      <c r="O154" s="29">
        <f>_xlfn.IFERROR(E154/($L154),"..")</f>
        <v>0.09628305158214132</v>
      </c>
      <c r="P154" s="29">
        <f>_xlfn.IFERROR(F154/($L154),"..")</f>
        <v>0.8803641092327699</v>
      </c>
      <c r="Q154" s="29">
        <f t="shared" si="33"/>
        <v>0.3339293454703078</v>
      </c>
      <c r="R154" s="29">
        <f t="shared" si="34"/>
        <v>0.09021456436931079</v>
      </c>
      <c r="S154" s="29">
        <f t="shared" si="35"/>
        <v>0.18790637191157347</v>
      </c>
      <c r="T154" s="29">
        <f t="shared" si="36"/>
        <v>0.10820329432162983</v>
      </c>
      <c r="U154" s="29">
        <f t="shared" si="37"/>
        <v>0.15734720416124837</v>
      </c>
    </row>
    <row r="155" spans="1:21" ht="14">
      <c r="A155" s="16" t="s">
        <v>73</v>
      </c>
      <c r="B155" s="15" t="s">
        <v>5</v>
      </c>
      <c r="C155" s="14" t="s">
        <v>19</v>
      </c>
      <c r="D155" s="20">
        <v>42243</v>
      </c>
      <c r="E155" s="20">
        <v>3795</v>
      </c>
      <c r="F155" s="20">
        <v>32166</v>
      </c>
      <c r="G155" s="20">
        <v>11343</v>
      </c>
      <c r="H155" s="20">
        <v>2709</v>
      </c>
      <c r="I155" s="20">
        <v>5772</v>
      </c>
      <c r="J155" s="20">
        <v>3126</v>
      </c>
      <c r="K155" s="20">
        <v>5550</v>
      </c>
      <c r="L155" s="20">
        <v>36756</v>
      </c>
      <c r="M155" s="20">
        <v>5487</v>
      </c>
      <c r="O155" s="29">
        <f>_xlfn.IFERROR(E155/($L155),"..")</f>
        <v>0.10324844923277832</v>
      </c>
      <c r="P155" s="29">
        <f>_xlfn.IFERROR(F155/($L155),"..")</f>
        <v>0.8751224289911851</v>
      </c>
      <c r="Q155" s="29">
        <f t="shared" si="33"/>
        <v>0.30860267711394057</v>
      </c>
      <c r="R155" s="29">
        <f t="shared" si="34"/>
        <v>0.0737022526934378</v>
      </c>
      <c r="S155" s="29">
        <f t="shared" si="35"/>
        <v>0.15703558602677115</v>
      </c>
      <c r="T155" s="29">
        <f t="shared" si="36"/>
        <v>0.08504733920992491</v>
      </c>
      <c r="U155" s="29">
        <f t="shared" si="37"/>
        <v>0.15099575579497224</v>
      </c>
    </row>
    <row r="156" spans="1:21" ht="14">
      <c r="A156" s="18"/>
      <c r="B156" s="15" t="s">
        <v>161</v>
      </c>
      <c r="C156" s="14" t="s">
        <v>19</v>
      </c>
      <c r="D156" s="19">
        <v>20361</v>
      </c>
      <c r="E156" s="19">
        <v>2241</v>
      </c>
      <c r="F156" s="19">
        <v>14703</v>
      </c>
      <c r="G156" s="19">
        <v>4878</v>
      </c>
      <c r="H156" s="19">
        <v>1050</v>
      </c>
      <c r="I156" s="19">
        <v>1839</v>
      </c>
      <c r="J156" s="19">
        <v>978</v>
      </c>
      <c r="K156" s="19">
        <v>2280</v>
      </c>
      <c r="L156" s="19">
        <v>17397</v>
      </c>
      <c r="M156" s="19">
        <v>2964</v>
      </c>
      <c r="O156" s="29">
        <f>_xlfn.IFERROR(E156/($L156),"..")</f>
        <v>0.1288153129849974</v>
      </c>
      <c r="P156" s="29">
        <f>_xlfn.IFERROR(F156/($L156),"..")</f>
        <v>0.84514571477841</v>
      </c>
      <c r="Q156" s="29">
        <f t="shared" si="33"/>
        <v>0.28039317123642005</v>
      </c>
      <c r="R156" s="29">
        <f t="shared" si="34"/>
        <v>0.06035523366097603</v>
      </c>
      <c r="S156" s="29">
        <f t="shared" si="35"/>
        <v>0.10570788066908088</v>
      </c>
      <c r="T156" s="29">
        <f t="shared" si="36"/>
        <v>0.05621658906708053</v>
      </c>
      <c r="U156" s="29">
        <f t="shared" si="37"/>
        <v>0.13105707880669082</v>
      </c>
    </row>
    <row r="157" spans="1:21" ht="14">
      <c r="A157" s="17"/>
      <c r="B157" s="15" t="s">
        <v>162</v>
      </c>
      <c r="C157" s="14" t="s">
        <v>19</v>
      </c>
      <c r="D157" s="20">
        <v>21885</v>
      </c>
      <c r="E157" s="20">
        <v>1554</v>
      </c>
      <c r="F157" s="20">
        <v>17466</v>
      </c>
      <c r="G157" s="20">
        <v>6462</v>
      </c>
      <c r="H157" s="20">
        <v>1656</v>
      </c>
      <c r="I157" s="20">
        <v>3933</v>
      </c>
      <c r="J157" s="20">
        <v>2148</v>
      </c>
      <c r="K157" s="20">
        <v>3270</v>
      </c>
      <c r="L157" s="20">
        <v>19359</v>
      </c>
      <c r="M157" s="20">
        <v>2523</v>
      </c>
      <c r="O157" s="29">
        <f>_xlfn.IFERROR(E157/($L157),"..")</f>
        <v>0.08027274136060747</v>
      </c>
      <c r="P157" s="29">
        <f>_xlfn.IFERROR(F157/($L157),"..")</f>
        <v>0.9022160235549357</v>
      </c>
      <c r="Q157" s="29">
        <f t="shared" si="33"/>
        <v>0.33379823337982334</v>
      </c>
      <c r="R157" s="29">
        <f t="shared" si="34"/>
        <v>0.08554160855416086</v>
      </c>
      <c r="S157" s="29">
        <f t="shared" si="35"/>
        <v>0.20316132031613204</v>
      </c>
      <c r="T157" s="29">
        <f t="shared" si="36"/>
        <v>0.11095614442894777</v>
      </c>
      <c r="U157" s="29">
        <f t="shared" si="37"/>
        <v>0.16891368355803502</v>
      </c>
    </row>
    <row r="158" spans="1:21" ht="14">
      <c r="A158" s="16" t="s">
        <v>74</v>
      </c>
      <c r="B158" s="15" t="s">
        <v>5</v>
      </c>
      <c r="C158" s="14" t="s">
        <v>19</v>
      </c>
      <c r="D158" s="19">
        <v>7821</v>
      </c>
      <c r="E158" s="19">
        <v>678</v>
      </c>
      <c r="F158" s="19">
        <v>5364</v>
      </c>
      <c r="G158" s="19">
        <v>1998</v>
      </c>
      <c r="H158" s="19">
        <v>498</v>
      </c>
      <c r="I158" s="19">
        <v>1038</v>
      </c>
      <c r="J158" s="19">
        <v>537</v>
      </c>
      <c r="K158" s="19">
        <v>1038</v>
      </c>
      <c r="L158" s="19">
        <v>6216</v>
      </c>
      <c r="M158" s="19">
        <v>1605</v>
      </c>
      <c r="O158" s="29">
        <f>_xlfn.IFERROR(E158/($L158),"..")</f>
        <v>0.10907335907335908</v>
      </c>
      <c r="P158" s="29">
        <f aca="true" t="shared" si="40" ref="P158">_xlfn.IFERROR(F158/($L158),"..")</f>
        <v>0.862934362934363</v>
      </c>
      <c r="Q158" s="29">
        <f t="shared" si="33"/>
        <v>0.32142857142857145</v>
      </c>
      <c r="R158" s="29">
        <f t="shared" si="34"/>
        <v>0.08011583011583012</v>
      </c>
      <c r="S158" s="29">
        <f t="shared" si="35"/>
        <v>0.166988416988417</v>
      </c>
      <c r="T158" s="29">
        <f t="shared" si="36"/>
        <v>0.08638996138996138</v>
      </c>
      <c r="U158" s="29">
        <f t="shared" si="37"/>
        <v>0.166988416988417</v>
      </c>
    </row>
    <row r="159" spans="1:21" ht="14">
      <c r="A159" s="18"/>
      <c r="B159" s="15" t="s">
        <v>161</v>
      </c>
      <c r="C159" s="14" t="s">
        <v>19</v>
      </c>
      <c r="D159" s="20">
        <v>4152</v>
      </c>
      <c r="E159" s="20">
        <v>465</v>
      </c>
      <c r="F159" s="20">
        <v>2529</v>
      </c>
      <c r="G159" s="20">
        <v>867</v>
      </c>
      <c r="H159" s="20">
        <v>195</v>
      </c>
      <c r="I159" s="20">
        <v>351</v>
      </c>
      <c r="J159" s="20">
        <v>177</v>
      </c>
      <c r="K159" s="20">
        <v>432</v>
      </c>
      <c r="L159" s="20">
        <v>3117</v>
      </c>
      <c r="M159" s="20">
        <v>1035</v>
      </c>
      <c r="O159" s="29">
        <f>_xlfn.IFERROR(E159/($L159),"..")</f>
        <v>0.14918190567853706</v>
      </c>
      <c r="P159" s="29">
        <f>_xlfn.IFERROR(F159/($L159),"..")</f>
        <v>0.8113570741097209</v>
      </c>
      <c r="Q159" s="29">
        <f t="shared" si="33"/>
        <v>0.2781520692974013</v>
      </c>
      <c r="R159" s="29">
        <f t="shared" si="34"/>
        <v>0.06256015399422522</v>
      </c>
      <c r="S159" s="29">
        <f t="shared" si="35"/>
        <v>0.1126082771896054</v>
      </c>
      <c r="T159" s="29">
        <f t="shared" si="36"/>
        <v>0.05678537054860443</v>
      </c>
      <c r="U159" s="29">
        <f t="shared" si="37"/>
        <v>0.13859480269489893</v>
      </c>
    </row>
    <row r="160" spans="1:21" ht="14">
      <c r="A160" s="17"/>
      <c r="B160" s="15" t="s">
        <v>162</v>
      </c>
      <c r="C160" s="14" t="s">
        <v>19</v>
      </c>
      <c r="D160" s="19">
        <v>3666</v>
      </c>
      <c r="E160" s="19">
        <v>213</v>
      </c>
      <c r="F160" s="19">
        <v>2835</v>
      </c>
      <c r="G160" s="19">
        <v>1128</v>
      </c>
      <c r="H160" s="19">
        <v>306</v>
      </c>
      <c r="I160" s="19">
        <v>684</v>
      </c>
      <c r="J160" s="19">
        <v>357</v>
      </c>
      <c r="K160" s="19">
        <v>606</v>
      </c>
      <c r="L160" s="19">
        <v>3099</v>
      </c>
      <c r="M160" s="19">
        <v>567</v>
      </c>
      <c r="O160" s="29">
        <f>_xlfn.IFERROR(E160/($L160),"..")</f>
        <v>0.06873184898354308</v>
      </c>
      <c r="P160" s="29">
        <f>_xlfn.IFERROR(F160/($L160),"..")</f>
        <v>0.914811229428848</v>
      </c>
      <c r="Q160" s="29">
        <f t="shared" si="33"/>
        <v>0.3639883833494676</v>
      </c>
      <c r="R160" s="29">
        <f t="shared" si="34"/>
        <v>0.09874152952565343</v>
      </c>
      <c r="S160" s="29">
        <f t="shared" si="35"/>
        <v>0.2207163601161665</v>
      </c>
      <c r="T160" s="29">
        <f t="shared" si="36"/>
        <v>0.11519845111326234</v>
      </c>
      <c r="U160" s="29">
        <f t="shared" si="37"/>
        <v>0.19554695062923524</v>
      </c>
    </row>
    <row r="161" spans="1:21" ht="14">
      <c r="A161" s="16" t="s">
        <v>75</v>
      </c>
      <c r="B161" s="15" t="s">
        <v>5</v>
      </c>
      <c r="C161" s="14" t="s">
        <v>19</v>
      </c>
      <c r="D161" s="20">
        <v>18516</v>
      </c>
      <c r="E161" s="20">
        <v>1710</v>
      </c>
      <c r="F161" s="20">
        <v>12273</v>
      </c>
      <c r="G161" s="20">
        <v>4320</v>
      </c>
      <c r="H161" s="20">
        <v>1461</v>
      </c>
      <c r="I161" s="20">
        <v>2517</v>
      </c>
      <c r="J161" s="20">
        <v>1422</v>
      </c>
      <c r="K161" s="20">
        <v>2229</v>
      </c>
      <c r="L161" s="20">
        <v>14409</v>
      </c>
      <c r="M161" s="20">
        <v>4107</v>
      </c>
      <c r="O161" s="29">
        <f>_xlfn.IFERROR(E161/($L161),"..")</f>
        <v>0.11867582760774516</v>
      </c>
      <c r="P161" s="29">
        <f>_xlfn.IFERROR(F161/($L161),"..")</f>
        <v>0.8517593170934833</v>
      </c>
      <c r="Q161" s="29">
        <f t="shared" si="33"/>
        <v>0.29981261711430357</v>
      </c>
      <c r="R161" s="29">
        <f t="shared" si="34"/>
        <v>0.10139496148240683</v>
      </c>
      <c r="S161" s="29">
        <f t="shared" si="35"/>
        <v>0.1746824901103477</v>
      </c>
      <c r="T161" s="29">
        <f t="shared" si="36"/>
        <v>0.09868831980012492</v>
      </c>
      <c r="U161" s="29">
        <f t="shared" si="37"/>
        <v>0.15469498230272746</v>
      </c>
    </row>
    <row r="162" spans="1:21" ht="14">
      <c r="A162" s="18"/>
      <c r="B162" s="15" t="s">
        <v>161</v>
      </c>
      <c r="C162" s="14" t="s">
        <v>19</v>
      </c>
      <c r="D162" s="19">
        <v>9150</v>
      </c>
      <c r="E162" s="19">
        <v>1047</v>
      </c>
      <c r="F162" s="19">
        <v>5625</v>
      </c>
      <c r="G162" s="19">
        <v>1779</v>
      </c>
      <c r="H162" s="19">
        <v>543</v>
      </c>
      <c r="I162" s="19">
        <v>846</v>
      </c>
      <c r="J162" s="19">
        <v>507</v>
      </c>
      <c r="K162" s="19">
        <v>963</v>
      </c>
      <c r="L162" s="19">
        <v>6903</v>
      </c>
      <c r="M162" s="19">
        <v>2247</v>
      </c>
      <c r="O162" s="29">
        <f>_xlfn.IFERROR(E162/($L162),"..")</f>
        <v>0.15167318557149065</v>
      </c>
      <c r="P162" s="29">
        <f>_xlfn.IFERROR(F162/($L162),"..")</f>
        <v>0.8148631029986962</v>
      </c>
      <c r="Q162" s="29">
        <f t="shared" si="33"/>
        <v>0.25771403737505433</v>
      </c>
      <c r="R162" s="29">
        <f t="shared" si="34"/>
        <v>0.07866145154280747</v>
      </c>
      <c r="S162" s="29">
        <f t="shared" si="35"/>
        <v>0.12255541069100391</v>
      </c>
      <c r="T162" s="29">
        <f t="shared" si="36"/>
        <v>0.07344632768361582</v>
      </c>
      <c r="U162" s="29">
        <f t="shared" si="37"/>
        <v>0.1395045632333768</v>
      </c>
    </row>
    <row r="163" spans="1:21" ht="14">
      <c r="A163" s="17"/>
      <c r="B163" s="15" t="s">
        <v>162</v>
      </c>
      <c r="C163" s="14" t="s">
        <v>19</v>
      </c>
      <c r="D163" s="20">
        <v>9366</v>
      </c>
      <c r="E163" s="20">
        <v>663</v>
      </c>
      <c r="F163" s="20">
        <v>6648</v>
      </c>
      <c r="G163" s="20">
        <v>2544</v>
      </c>
      <c r="H163" s="20">
        <v>921</v>
      </c>
      <c r="I163" s="20">
        <v>1671</v>
      </c>
      <c r="J163" s="20">
        <v>915</v>
      </c>
      <c r="K163" s="20">
        <v>1266</v>
      </c>
      <c r="L163" s="20">
        <v>7506</v>
      </c>
      <c r="M163" s="20">
        <v>1860</v>
      </c>
      <c r="O163" s="29">
        <f>_xlfn.IFERROR(E163/($L163),"..")</f>
        <v>0.08832933653077538</v>
      </c>
      <c r="P163" s="29">
        <f>_xlfn.IFERROR(F163/($L163),"..")</f>
        <v>0.885691446842526</v>
      </c>
      <c r="Q163" s="29">
        <f t="shared" si="33"/>
        <v>0.33892885691446845</v>
      </c>
      <c r="R163" s="29">
        <f t="shared" si="34"/>
        <v>0.12270183852917665</v>
      </c>
      <c r="S163" s="29">
        <f t="shared" si="35"/>
        <v>0.22262190247801758</v>
      </c>
      <c r="T163" s="29">
        <f t="shared" si="36"/>
        <v>0.12190247801758593</v>
      </c>
      <c r="U163" s="29">
        <f t="shared" si="37"/>
        <v>0.16866506794564348</v>
      </c>
    </row>
    <row r="164" spans="1:21" ht="14">
      <c r="A164" s="16" t="s">
        <v>76</v>
      </c>
      <c r="B164" s="15" t="s">
        <v>5</v>
      </c>
      <c r="C164" s="14" t="s">
        <v>19</v>
      </c>
      <c r="D164" s="19">
        <v>7221</v>
      </c>
      <c r="E164" s="19">
        <v>588</v>
      </c>
      <c r="F164" s="19">
        <v>4785</v>
      </c>
      <c r="G164" s="19">
        <v>1692</v>
      </c>
      <c r="H164" s="19">
        <v>486</v>
      </c>
      <c r="I164" s="19">
        <v>954</v>
      </c>
      <c r="J164" s="19">
        <v>519</v>
      </c>
      <c r="K164" s="19">
        <v>1212</v>
      </c>
      <c r="L164" s="19">
        <v>5544</v>
      </c>
      <c r="M164" s="19">
        <v>1677</v>
      </c>
      <c r="O164" s="29">
        <f>_xlfn.IFERROR(E164/($L164),"..")</f>
        <v>0.10606060606060606</v>
      </c>
      <c r="P164" s="29">
        <f>_xlfn.IFERROR(F164/($L164),"..")</f>
        <v>0.8630952380952381</v>
      </c>
      <c r="Q164" s="29">
        <f t="shared" si="33"/>
        <v>0.3051948051948052</v>
      </c>
      <c r="R164" s="29">
        <f t="shared" si="34"/>
        <v>0.08766233766233766</v>
      </c>
      <c r="S164" s="29">
        <f t="shared" si="35"/>
        <v>0.17207792207792208</v>
      </c>
      <c r="T164" s="29">
        <f t="shared" si="36"/>
        <v>0.09361471861471861</v>
      </c>
      <c r="U164" s="29">
        <f t="shared" si="37"/>
        <v>0.21861471861471862</v>
      </c>
    </row>
    <row r="165" spans="1:21" ht="14">
      <c r="A165" s="18"/>
      <c r="B165" s="15" t="s">
        <v>161</v>
      </c>
      <c r="C165" s="14" t="s">
        <v>19</v>
      </c>
      <c r="D165" s="20">
        <v>3618</v>
      </c>
      <c r="E165" s="20">
        <v>381</v>
      </c>
      <c r="F165" s="20">
        <v>2172</v>
      </c>
      <c r="G165" s="20">
        <v>687</v>
      </c>
      <c r="H165" s="20">
        <v>156</v>
      </c>
      <c r="I165" s="20">
        <v>300</v>
      </c>
      <c r="J165" s="20">
        <v>156</v>
      </c>
      <c r="K165" s="20">
        <v>495</v>
      </c>
      <c r="L165" s="20">
        <v>2661</v>
      </c>
      <c r="M165" s="20">
        <v>957</v>
      </c>
      <c r="O165" s="29">
        <f>_xlfn.IFERROR(E165/($L165),"..")</f>
        <v>0.14317925591882752</v>
      </c>
      <c r="P165" s="29">
        <f>_xlfn.IFERROR(F165/($L165),"..")</f>
        <v>0.8162344983089064</v>
      </c>
      <c r="Q165" s="29">
        <f t="shared" si="33"/>
        <v>0.25817361894024804</v>
      </c>
      <c r="R165" s="29">
        <f t="shared" si="34"/>
        <v>0.058624577226606536</v>
      </c>
      <c r="S165" s="29">
        <f t="shared" si="35"/>
        <v>0.11273957158962795</v>
      </c>
      <c r="T165" s="29">
        <f t="shared" si="36"/>
        <v>0.058624577226606536</v>
      </c>
      <c r="U165" s="29">
        <f t="shared" si="37"/>
        <v>0.18602029312288612</v>
      </c>
    </row>
    <row r="166" spans="1:21" ht="14">
      <c r="A166" s="17"/>
      <c r="B166" s="15" t="s">
        <v>162</v>
      </c>
      <c r="C166" s="14" t="s">
        <v>19</v>
      </c>
      <c r="D166" s="19">
        <v>3603</v>
      </c>
      <c r="E166" s="19">
        <v>204</v>
      </c>
      <c r="F166" s="19">
        <v>2613</v>
      </c>
      <c r="G166" s="19">
        <v>1008</v>
      </c>
      <c r="H166" s="19">
        <v>327</v>
      </c>
      <c r="I166" s="19">
        <v>654</v>
      </c>
      <c r="J166" s="19">
        <v>363</v>
      </c>
      <c r="K166" s="19">
        <v>717</v>
      </c>
      <c r="L166" s="19">
        <v>2883</v>
      </c>
      <c r="M166" s="19">
        <v>720</v>
      </c>
      <c r="O166" s="29">
        <f>_xlfn.IFERROR(E166/($L166),"..")</f>
        <v>0.07075962539021852</v>
      </c>
      <c r="P166" s="29">
        <f>_xlfn.IFERROR(F166/($L166),"..")</f>
        <v>0.9063475546305931</v>
      </c>
      <c r="Q166" s="29">
        <f t="shared" si="33"/>
        <v>0.34963579604578565</v>
      </c>
      <c r="R166" s="29">
        <f t="shared" si="34"/>
        <v>0.11342351716961499</v>
      </c>
      <c r="S166" s="29">
        <f t="shared" si="35"/>
        <v>0.22684703433922998</v>
      </c>
      <c r="T166" s="29">
        <f t="shared" si="36"/>
        <v>0.1259105098855359</v>
      </c>
      <c r="U166" s="29">
        <f t="shared" si="37"/>
        <v>0.24869927159209157</v>
      </c>
    </row>
    <row r="167" spans="1:21" ht="14">
      <c r="A167" s="16" t="s">
        <v>77</v>
      </c>
      <c r="B167" s="15" t="s">
        <v>5</v>
      </c>
      <c r="C167" s="14" t="s">
        <v>19</v>
      </c>
      <c r="D167" s="20">
        <v>29553</v>
      </c>
      <c r="E167" s="20">
        <v>2382</v>
      </c>
      <c r="F167" s="20">
        <v>20643</v>
      </c>
      <c r="G167" s="20">
        <v>6846</v>
      </c>
      <c r="H167" s="20">
        <v>1800</v>
      </c>
      <c r="I167" s="20">
        <v>3591</v>
      </c>
      <c r="J167" s="20">
        <v>1986</v>
      </c>
      <c r="K167" s="20">
        <v>4272</v>
      </c>
      <c r="L167" s="20">
        <v>23565</v>
      </c>
      <c r="M167" s="20">
        <v>5985</v>
      </c>
      <c r="O167" s="29">
        <f>_xlfn.IFERROR(E167/($L167),"..")</f>
        <v>0.10108211330362826</v>
      </c>
      <c r="P167" s="29">
        <f>_xlfn.IFERROR(F167/($L167),"..")</f>
        <v>0.8760025461489497</v>
      </c>
      <c r="Q167" s="29">
        <f t="shared" si="33"/>
        <v>0.290515595162317</v>
      </c>
      <c r="R167" s="29">
        <f t="shared" si="34"/>
        <v>0.07638446849140675</v>
      </c>
      <c r="S167" s="29">
        <f t="shared" si="35"/>
        <v>0.15238701464035645</v>
      </c>
      <c r="T167" s="29">
        <f t="shared" si="36"/>
        <v>0.08427753023551877</v>
      </c>
      <c r="U167" s="29">
        <f t="shared" si="37"/>
        <v>0.18128580521960536</v>
      </c>
    </row>
    <row r="168" spans="1:21" ht="14">
      <c r="A168" s="18"/>
      <c r="B168" s="15" t="s">
        <v>161</v>
      </c>
      <c r="C168" s="14" t="s">
        <v>19</v>
      </c>
      <c r="D168" s="19">
        <v>14523</v>
      </c>
      <c r="E168" s="19">
        <v>1482</v>
      </c>
      <c r="F168" s="19">
        <v>9498</v>
      </c>
      <c r="G168" s="19">
        <v>2895</v>
      </c>
      <c r="H168" s="19">
        <v>696</v>
      </c>
      <c r="I168" s="19">
        <v>1197</v>
      </c>
      <c r="J168" s="19">
        <v>657</v>
      </c>
      <c r="K168" s="19">
        <v>1725</v>
      </c>
      <c r="L168" s="19">
        <v>11277</v>
      </c>
      <c r="M168" s="19">
        <v>3243</v>
      </c>
      <c r="O168" s="29">
        <f>_xlfn.IFERROR(E168/($L168),"..")</f>
        <v>0.13141793030061186</v>
      </c>
      <c r="P168" s="29">
        <f aca="true" t="shared" si="41" ref="P168">_xlfn.IFERROR(F168/($L168),"..")</f>
        <v>0.8422452779994679</v>
      </c>
      <c r="Q168" s="29">
        <f t="shared" si="33"/>
        <v>0.2567172120244746</v>
      </c>
      <c r="R168" s="29">
        <f t="shared" si="34"/>
        <v>0.06171854216546954</v>
      </c>
      <c r="S168" s="29">
        <f t="shared" si="35"/>
        <v>0.10614525139664804</v>
      </c>
      <c r="T168" s="29">
        <f t="shared" si="36"/>
        <v>0.05826017557861133</v>
      </c>
      <c r="U168" s="29">
        <f t="shared" si="37"/>
        <v>0.15296621441872837</v>
      </c>
    </row>
    <row r="169" spans="1:21" ht="14">
      <c r="A169" s="17"/>
      <c r="B169" s="15" t="s">
        <v>162</v>
      </c>
      <c r="C169" s="14" t="s">
        <v>19</v>
      </c>
      <c r="D169" s="20">
        <v>15030</v>
      </c>
      <c r="E169" s="20">
        <v>900</v>
      </c>
      <c r="F169" s="20">
        <v>11145</v>
      </c>
      <c r="G169" s="20">
        <v>3951</v>
      </c>
      <c r="H169" s="20">
        <v>1107</v>
      </c>
      <c r="I169" s="20">
        <v>2394</v>
      </c>
      <c r="J169" s="20">
        <v>1326</v>
      </c>
      <c r="K169" s="20">
        <v>2544</v>
      </c>
      <c r="L169" s="20">
        <v>12288</v>
      </c>
      <c r="M169" s="20">
        <v>2742</v>
      </c>
      <c r="O169" s="29">
        <f>_xlfn.IFERROR(E169/($L169),"..")</f>
        <v>0.0732421875</v>
      </c>
      <c r="P169" s="29">
        <f>_xlfn.IFERROR(F169/($L169),"..")</f>
        <v>0.906982421875</v>
      </c>
      <c r="Q169" s="29">
        <f t="shared" si="33"/>
        <v>0.321533203125</v>
      </c>
      <c r="R169" s="29">
        <f t="shared" si="34"/>
        <v>0.090087890625</v>
      </c>
      <c r="S169" s="29">
        <f t="shared" si="35"/>
        <v>0.19482421875</v>
      </c>
      <c r="T169" s="29">
        <f t="shared" si="36"/>
        <v>0.10791015625</v>
      </c>
      <c r="U169" s="29">
        <f t="shared" si="37"/>
        <v>0.20703125</v>
      </c>
    </row>
    <row r="170" spans="1:21" ht="14">
      <c r="A170" s="16" t="s">
        <v>78</v>
      </c>
      <c r="B170" s="15" t="s">
        <v>5</v>
      </c>
      <c r="C170" s="14" t="s">
        <v>19</v>
      </c>
      <c r="D170" s="19">
        <v>41766</v>
      </c>
      <c r="E170" s="19">
        <v>3483</v>
      </c>
      <c r="F170" s="19">
        <v>29652</v>
      </c>
      <c r="G170" s="19">
        <v>9246</v>
      </c>
      <c r="H170" s="19">
        <v>2571</v>
      </c>
      <c r="I170" s="19">
        <v>4812</v>
      </c>
      <c r="J170" s="19">
        <v>3165</v>
      </c>
      <c r="K170" s="19">
        <v>5217</v>
      </c>
      <c r="L170" s="19">
        <v>33879</v>
      </c>
      <c r="M170" s="19">
        <v>7890</v>
      </c>
      <c r="O170" s="29">
        <f>_xlfn.IFERROR(E170/($L170),"..")</f>
        <v>0.10280704861418578</v>
      </c>
      <c r="P170" s="29">
        <f>_xlfn.IFERROR(F170/($L170),"..")</f>
        <v>0.8752324448773576</v>
      </c>
      <c r="Q170" s="29">
        <f t="shared" si="33"/>
        <v>0.2729124236252546</v>
      </c>
      <c r="R170" s="29">
        <f t="shared" si="34"/>
        <v>0.07588771805543257</v>
      </c>
      <c r="S170" s="29">
        <f t="shared" si="35"/>
        <v>0.142034888869211</v>
      </c>
      <c r="T170" s="29">
        <f t="shared" si="36"/>
        <v>0.09342070309040999</v>
      </c>
      <c r="U170" s="29">
        <f t="shared" si="37"/>
        <v>0.1539891968476047</v>
      </c>
    </row>
    <row r="171" spans="1:21" ht="14">
      <c r="A171" s="18"/>
      <c r="B171" s="15" t="s">
        <v>161</v>
      </c>
      <c r="C171" s="14" t="s">
        <v>19</v>
      </c>
      <c r="D171" s="20">
        <v>20742</v>
      </c>
      <c r="E171" s="20">
        <v>2142</v>
      </c>
      <c r="F171" s="20">
        <v>13764</v>
      </c>
      <c r="G171" s="20">
        <v>3897</v>
      </c>
      <c r="H171" s="20">
        <v>996</v>
      </c>
      <c r="I171" s="20">
        <v>1569</v>
      </c>
      <c r="J171" s="20">
        <v>1038</v>
      </c>
      <c r="K171" s="20">
        <v>2163</v>
      </c>
      <c r="L171" s="20">
        <v>16314</v>
      </c>
      <c r="M171" s="20">
        <v>4431</v>
      </c>
      <c r="O171" s="29">
        <f>_xlfn.IFERROR(E171/($L171),"..")</f>
        <v>0.1312982714233174</v>
      </c>
      <c r="P171" s="29">
        <f>_xlfn.IFERROR(F171/($L171),"..")</f>
        <v>0.8436925340198602</v>
      </c>
      <c r="Q171" s="29">
        <f t="shared" si="33"/>
        <v>0.23887458624494298</v>
      </c>
      <c r="R171" s="29">
        <f t="shared" si="34"/>
        <v>0.061051857300478116</v>
      </c>
      <c r="S171" s="29">
        <f t="shared" si="35"/>
        <v>0.09617506436189775</v>
      </c>
      <c r="T171" s="29">
        <f t="shared" si="36"/>
        <v>0.06362633321073924</v>
      </c>
      <c r="U171" s="29">
        <f t="shared" si="37"/>
        <v>0.13258550937844796</v>
      </c>
    </row>
    <row r="172" spans="1:21" ht="14">
      <c r="A172" s="17"/>
      <c r="B172" s="15" t="s">
        <v>162</v>
      </c>
      <c r="C172" s="14" t="s">
        <v>19</v>
      </c>
      <c r="D172" s="19">
        <v>21024</v>
      </c>
      <c r="E172" s="19">
        <v>1341</v>
      </c>
      <c r="F172" s="19">
        <v>15885</v>
      </c>
      <c r="G172" s="19">
        <v>5352</v>
      </c>
      <c r="H172" s="19">
        <v>1575</v>
      </c>
      <c r="I172" s="19">
        <v>3246</v>
      </c>
      <c r="J172" s="19">
        <v>2127</v>
      </c>
      <c r="K172" s="19">
        <v>3057</v>
      </c>
      <c r="L172" s="19">
        <v>17562</v>
      </c>
      <c r="M172" s="19">
        <v>3462</v>
      </c>
      <c r="O172" s="29">
        <f>_xlfn.IFERROR(E172/($L172),"..")</f>
        <v>0.0763580457806628</v>
      </c>
      <c r="P172" s="29">
        <f>_xlfn.IFERROR(F172/($L172),"..")</f>
        <v>0.9045097369320123</v>
      </c>
      <c r="Q172" s="29">
        <f t="shared" si="33"/>
        <v>0.30474888964810387</v>
      </c>
      <c r="R172" s="29">
        <f t="shared" si="34"/>
        <v>0.0896822685343355</v>
      </c>
      <c r="S172" s="29">
        <f t="shared" si="35"/>
        <v>0.18483088486504953</v>
      </c>
      <c r="T172" s="29">
        <f t="shared" si="36"/>
        <v>0.12111376836351213</v>
      </c>
      <c r="U172" s="29">
        <f t="shared" si="37"/>
        <v>0.17406901264092928</v>
      </c>
    </row>
    <row r="173" spans="1:21" ht="14">
      <c r="A173" s="16" t="s">
        <v>79</v>
      </c>
      <c r="B173" s="15" t="s">
        <v>5</v>
      </c>
      <c r="C173" s="14" t="s">
        <v>19</v>
      </c>
      <c r="D173" s="20">
        <v>109152</v>
      </c>
      <c r="E173" s="20">
        <v>9429</v>
      </c>
      <c r="F173" s="20">
        <v>78636</v>
      </c>
      <c r="G173" s="20">
        <v>26949</v>
      </c>
      <c r="H173" s="20">
        <v>6672</v>
      </c>
      <c r="I173" s="20">
        <v>13653</v>
      </c>
      <c r="J173" s="20">
        <v>7818</v>
      </c>
      <c r="K173" s="20">
        <v>13014</v>
      </c>
      <c r="L173" s="20">
        <v>90240</v>
      </c>
      <c r="M173" s="20">
        <v>18912</v>
      </c>
      <c r="O173" s="29">
        <f>_xlfn.IFERROR(E173/($L173),"..")</f>
        <v>0.10448803191489361</v>
      </c>
      <c r="P173" s="29">
        <f>_xlfn.IFERROR(F173/($L173),"..")</f>
        <v>0.8714095744680851</v>
      </c>
      <c r="Q173" s="29">
        <f t="shared" si="33"/>
        <v>0.29863696808510637</v>
      </c>
      <c r="R173" s="29">
        <f t="shared" si="34"/>
        <v>0.07393617021276595</v>
      </c>
      <c r="S173" s="29">
        <f t="shared" si="35"/>
        <v>0.1512965425531915</v>
      </c>
      <c r="T173" s="29">
        <f t="shared" si="36"/>
        <v>0.08663563829787234</v>
      </c>
      <c r="U173" s="29">
        <f t="shared" si="37"/>
        <v>0.14421542553191488</v>
      </c>
    </row>
    <row r="174" spans="1:21" ht="14">
      <c r="A174" s="18"/>
      <c r="B174" s="15" t="s">
        <v>161</v>
      </c>
      <c r="C174" s="14" t="s">
        <v>19</v>
      </c>
      <c r="D174" s="19">
        <v>51726</v>
      </c>
      <c r="E174" s="19">
        <v>5187</v>
      </c>
      <c r="F174" s="19">
        <v>35343</v>
      </c>
      <c r="G174" s="19">
        <v>11346</v>
      </c>
      <c r="H174" s="19">
        <v>2520</v>
      </c>
      <c r="I174" s="19">
        <v>4488</v>
      </c>
      <c r="J174" s="19">
        <v>2427</v>
      </c>
      <c r="K174" s="19">
        <v>5358</v>
      </c>
      <c r="L174" s="19">
        <v>41610</v>
      </c>
      <c r="M174" s="19">
        <v>10116</v>
      </c>
      <c r="O174" s="29">
        <f>_xlfn.IFERROR(E174/($L174),"..")</f>
        <v>0.12465753424657534</v>
      </c>
      <c r="P174" s="29">
        <f>_xlfn.IFERROR(F174/($L174),"..")</f>
        <v>0.8493871665465033</v>
      </c>
      <c r="Q174" s="29">
        <f t="shared" si="33"/>
        <v>0.27267483777937995</v>
      </c>
      <c r="R174" s="29">
        <f t="shared" si="34"/>
        <v>0.06056236481614996</v>
      </c>
      <c r="S174" s="29">
        <f t="shared" si="35"/>
        <v>0.10785868781542898</v>
      </c>
      <c r="T174" s="29">
        <f t="shared" si="36"/>
        <v>0.05832732516222062</v>
      </c>
      <c r="U174" s="29">
        <f t="shared" si="37"/>
        <v>0.12876712328767123</v>
      </c>
    </row>
    <row r="175" spans="1:21" ht="14">
      <c r="A175" s="17"/>
      <c r="B175" s="15" t="s">
        <v>162</v>
      </c>
      <c r="C175" s="14" t="s">
        <v>19</v>
      </c>
      <c r="D175" s="20">
        <v>57426</v>
      </c>
      <c r="E175" s="20">
        <v>4242</v>
      </c>
      <c r="F175" s="20">
        <v>43293</v>
      </c>
      <c r="G175" s="20">
        <v>15603</v>
      </c>
      <c r="H175" s="20">
        <v>4152</v>
      </c>
      <c r="I175" s="20">
        <v>9165</v>
      </c>
      <c r="J175" s="20">
        <v>5391</v>
      </c>
      <c r="K175" s="20">
        <v>7662</v>
      </c>
      <c r="L175" s="20">
        <v>48630</v>
      </c>
      <c r="M175" s="20">
        <v>8793</v>
      </c>
      <c r="O175" s="29">
        <f>_xlfn.IFERROR(E175/($L175),"..")</f>
        <v>0.08723010487353486</v>
      </c>
      <c r="P175" s="29">
        <f>_xlfn.IFERROR(F175/($L175),"..")</f>
        <v>0.8902529302899445</v>
      </c>
      <c r="Q175" s="29">
        <f t="shared" si="33"/>
        <v>0.32085132634176433</v>
      </c>
      <c r="R175" s="29">
        <f t="shared" si="34"/>
        <v>0.08537939543491672</v>
      </c>
      <c r="S175" s="29">
        <f t="shared" si="35"/>
        <v>0.18846391116594693</v>
      </c>
      <c r="T175" s="29">
        <f t="shared" si="36"/>
        <v>0.11085749537322641</v>
      </c>
      <c r="U175" s="29">
        <f t="shared" si="37"/>
        <v>0.15755706354102406</v>
      </c>
    </row>
    <row r="176" spans="1:21" ht="14">
      <c r="A176" s="16" t="s">
        <v>80</v>
      </c>
      <c r="B176" s="15" t="s">
        <v>5</v>
      </c>
      <c r="C176" s="14" t="s">
        <v>19</v>
      </c>
      <c r="D176" s="19">
        <v>55764</v>
      </c>
      <c r="E176" s="19">
        <v>4734</v>
      </c>
      <c r="F176" s="19">
        <v>37005</v>
      </c>
      <c r="G176" s="19">
        <v>13575</v>
      </c>
      <c r="H176" s="19">
        <v>3849</v>
      </c>
      <c r="I176" s="19">
        <v>7056</v>
      </c>
      <c r="J176" s="19">
        <v>3966</v>
      </c>
      <c r="K176" s="19">
        <v>7215</v>
      </c>
      <c r="L176" s="19">
        <v>42906</v>
      </c>
      <c r="M176" s="19">
        <v>12858</v>
      </c>
      <c r="O176" s="29">
        <f>_xlfn.IFERROR(E176/($L176),"..")</f>
        <v>0.110334218990351</v>
      </c>
      <c r="P176" s="29">
        <f>_xlfn.IFERROR(F176/($L176),"..")</f>
        <v>0.8624667878618375</v>
      </c>
      <c r="Q176" s="29">
        <f t="shared" si="33"/>
        <v>0.3163893161795553</v>
      </c>
      <c r="R176" s="29">
        <f t="shared" si="34"/>
        <v>0.08970773318417005</v>
      </c>
      <c r="S176" s="29">
        <f t="shared" si="35"/>
        <v>0.16445252412250036</v>
      </c>
      <c r="T176" s="29">
        <f t="shared" si="36"/>
        <v>0.09243462452803804</v>
      </c>
      <c r="U176" s="29">
        <f t="shared" si="37"/>
        <v>0.16815829953852607</v>
      </c>
    </row>
    <row r="177" spans="1:21" ht="14">
      <c r="A177" s="18"/>
      <c r="B177" s="15" t="s">
        <v>161</v>
      </c>
      <c r="C177" s="14" t="s">
        <v>19</v>
      </c>
      <c r="D177" s="20">
        <v>26823</v>
      </c>
      <c r="E177" s="20">
        <v>2703</v>
      </c>
      <c r="F177" s="20">
        <v>16773</v>
      </c>
      <c r="G177" s="20">
        <v>5649</v>
      </c>
      <c r="H177" s="20">
        <v>1494</v>
      </c>
      <c r="I177" s="20">
        <v>2361</v>
      </c>
      <c r="J177" s="20">
        <v>1272</v>
      </c>
      <c r="K177" s="20">
        <v>2925</v>
      </c>
      <c r="L177" s="20">
        <v>20076</v>
      </c>
      <c r="M177" s="20">
        <v>6750</v>
      </c>
      <c r="O177" s="29">
        <f>_xlfn.IFERROR(E177/($L177),"..")</f>
        <v>0.13463837417812313</v>
      </c>
      <c r="P177" s="29">
        <f>_xlfn.IFERROR(F177/($L177),"..")</f>
        <v>0.8354751942618052</v>
      </c>
      <c r="Q177" s="29">
        <f t="shared" si="33"/>
        <v>0.2813807531380753</v>
      </c>
      <c r="R177" s="29">
        <f t="shared" si="34"/>
        <v>0.0744172145845786</v>
      </c>
      <c r="S177" s="29">
        <f t="shared" si="35"/>
        <v>0.11760310818888224</v>
      </c>
      <c r="T177" s="29">
        <f t="shared" si="36"/>
        <v>0.06335923490735207</v>
      </c>
      <c r="U177" s="29">
        <f t="shared" si="37"/>
        <v>0.14569635385534968</v>
      </c>
    </row>
    <row r="178" spans="1:21" ht="14">
      <c r="A178" s="17"/>
      <c r="B178" s="15" t="s">
        <v>162</v>
      </c>
      <c r="C178" s="14" t="s">
        <v>19</v>
      </c>
      <c r="D178" s="19">
        <v>28941</v>
      </c>
      <c r="E178" s="19">
        <v>2034</v>
      </c>
      <c r="F178" s="19">
        <v>20229</v>
      </c>
      <c r="G178" s="19">
        <v>7926</v>
      </c>
      <c r="H178" s="19">
        <v>2352</v>
      </c>
      <c r="I178" s="19">
        <v>4695</v>
      </c>
      <c r="J178" s="19">
        <v>2697</v>
      </c>
      <c r="K178" s="19">
        <v>4290</v>
      </c>
      <c r="L178" s="19">
        <v>22833</v>
      </c>
      <c r="M178" s="19">
        <v>6108</v>
      </c>
      <c r="O178" s="29">
        <f>_xlfn.IFERROR(E178/($L178),"..")</f>
        <v>0.0890815924320063</v>
      </c>
      <c r="P178" s="29">
        <f aca="true" t="shared" si="42" ref="P178">_xlfn.IFERROR(F178/($L178),"..")</f>
        <v>0.8859545394823282</v>
      </c>
      <c r="Q178" s="29">
        <f t="shared" si="33"/>
        <v>0.3471291551701485</v>
      </c>
      <c r="R178" s="29">
        <f t="shared" si="34"/>
        <v>0.10300880304821969</v>
      </c>
      <c r="S178" s="29">
        <f t="shared" si="35"/>
        <v>0.20562343975824465</v>
      </c>
      <c r="T178" s="29">
        <f t="shared" si="36"/>
        <v>0.11811851267901721</v>
      </c>
      <c r="U178" s="29">
        <f t="shared" si="37"/>
        <v>0.18788595453948234</v>
      </c>
    </row>
    <row r="179" spans="1:21" ht="14">
      <c r="A179" s="16" t="s">
        <v>81</v>
      </c>
      <c r="B179" s="15" t="s">
        <v>5</v>
      </c>
      <c r="C179" s="14" t="s">
        <v>19</v>
      </c>
      <c r="D179" s="20">
        <v>27687</v>
      </c>
      <c r="E179" s="20">
        <v>2181</v>
      </c>
      <c r="F179" s="20">
        <v>18504</v>
      </c>
      <c r="G179" s="20">
        <v>6645</v>
      </c>
      <c r="H179" s="20">
        <v>2064</v>
      </c>
      <c r="I179" s="20">
        <v>3939</v>
      </c>
      <c r="J179" s="20">
        <v>2427</v>
      </c>
      <c r="K179" s="20">
        <v>4536</v>
      </c>
      <c r="L179" s="20">
        <v>21264</v>
      </c>
      <c r="M179" s="20">
        <v>6423</v>
      </c>
      <c r="O179" s="29">
        <f>_xlfn.IFERROR(E179/($L179),"..")</f>
        <v>0.10256772009029345</v>
      </c>
      <c r="P179" s="29">
        <f>_xlfn.IFERROR(F179/($L179),"..")</f>
        <v>0.8702031602708804</v>
      </c>
      <c r="Q179" s="29">
        <f t="shared" si="33"/>
        <v>0.3125</v>
      </c>
      <c r="R179" s="29">
        <f t="shared" si="34"/>
        <v>0.09706546275395034</v>
      </c>
      <c r="S179" s="29">
        <f t="shared" si="35"/>
        <v>0.18524266365688488</v>
      </c>
      <c r="T179" s="29">
        <f t="shared" si="36"/>
        <v>0.11413656884875846</v>
      </c>
      <c r="U179" s="29">
        <f t="shared" si="37"/>
        <v>0.21331828442437922</v>
      </c>
    </row>
    <row r="180" spans="1:21" ht="14">
      <c r="A180" s="18"/>
      <c r="B180" s="15" t="s">
        <v>161</v>
      </c>
      <c r="C180" s="14" t="s">
        <v>19</v>
      </c>
      <c r="D180" s="19">
        <v>13353</v>
      </c>
      <c r="E180" s="19">
        <v>1266</v>
      </c>
      <c r="F180" s="19">
        <v>8382</v>
      </c>
      <c r="G180" s="19">
        <v>2712</v>
      </c>
      <c r="H180" s="19">
        <v>819</v>
      </c>
      <c r="I180" s="19">
        <v>1338</v>
      </c>
      <c r="J180" s="19">
        <v>810</v>
      </c>
      <c r="K180" s="19">
        <v>1896</v>
      </c>
      <c r="L180" s="19">
        <v>9951</v>
      </c>
      <c r="M180" s="19">
        <v>3402</v>
      </c>
      <c r="O180" s="29">
        <f>_xlfn.IFERROR(E180/($L180),"..")</f>
        <v>0.12722339463370516</v>
      </c>
      <c r="P180" s="29">
        <f>_xlfn.IFERROR(F180/($L180),"..")</f>
        <v>0.8423274042809767</v>
      </c>
      <c r="Q180" s="29">
        <f t="shared" si="33"/>
        <v>0.2725354235755201</v>
      </c>
      <c r="R180" s="29">
        <f t="shared" si="34"/>
        <v>0.08230328610189931</v>
      </c>
      <c r="S180" s="29">
        <f t="shared" si="35"/>
        <v>0.13445884835694905</v>
      </c>
      <c r="T180" s="29">
        <f t="shared" si="36"/>
        <v>0.08139885438649382</v>
      </c>
      <c r="U180" s="29">
        <f t="shared" si="37"/>
        <v>0.19053361471208924</v>
      </c>
    </row>
    <row r="181" spans="1:21" ht="14">
      <c r="A181" s="17"/>
      <c r="B181" s="15" t="s">
        <v>162</v>
      </c>
      <c r="C181" s="14" t="s">
        <v>19</v>
      </c>
      <c r="D181" s="20">
        <v>14334</v>
      </c>
      <c r="E181" s="20">
        <v>915</v>
      </c>
      <c r="F181" s="20">
        <v>10122</v>
      </c>
      <c r="G181" s="20">
        <v>3930</v>
      </c>
      <c r="H181" s="20">
        <v>1245</v>
      </c>
      <c r="I181" s="20">
        <v>2601</v>
      </c>
      <c r="J181" s="20">
        <v>1617</v>
      </c>
      <c r="K181" s="20">
        <v>2640</v>
      </c>
      <c r="L181" s="20">
        <v>11313</v>
      </c>
      <c r="M181" s="20">
        <v>3024</v>
      </c>
      <c r="O181" s="29">
        <f>_xlfn.IFERROR(E181/($L181),"..")</f>
        <v>0.08088040307610714</v>
      </c>
      <c r="P181" s="29">
        <f>_xlfn.IFERROR(F181/($L181),"..")</f>
        <v>0.8947228851763458</v>
      </c>
      <c r="Q181" s="29">
        <f t="shared" si="33"/>
        <v>0.3473879607531159</v>
      </c>
      <c r="R181" s="29">
        <f t="shared" si="34"/>
        <v>0.11005038451339168</v>
      </c>
      <c r="S181" s="29">
        <f t="shared" si="35"/>
        <v>0.22991249005568815</v>
      </c>
      <c r="T181" s="29">
        <f t="shared" si="36"/>
        <v>0.14293290904269423</v>
      </c>
      <c r="U181" s="29">
        <f t="shared" si="37"/>
        <v>0.23335985149827632</v>
      </c>
    </row>
    <row r="182" spans="1:21" ht="14">
      <c r="A182" s="16" t="s">
        <v>82</v>
      </c>
      <c r="B182" s="15" t="s">
        <v>5</v>
      </c>
      <c r="C182" s="14" t="s">
        <v>19</v>
      </c>
      <c r="D182" s="19">
        <v>5433</v>
      </c>
      <c r="E182" s="19">
        <v>534</v>
      </c>
      <c r="F182" s="19">
        <v>3237</v>
      </c>
      <c r="G182" s="19">
        <v>1155</v>
      </c>
      <c r="H182" s="19">
        <v>495</v>
      </c>
      <c r="I182" s="19">
        <v>681</v>
      </c>
      <c r="J182" s="19">
        <v>426</v>
      </c>
      <c r="K182" s="19">
        <v>726</v>
      </c>
      <c r="L182" s="19">
        <v>3897</v>
      </c>
      <c r="M182" s="19">
        <v>1533</v>
      </c>
      <c r="O182" s="29">
        <f>_xlfn.IFERROR(E182/($L182),"..")</f>
        <v>0.13702848344880678</v>
      </c>
      <c r="P182" s="29">
        <f>_xlfn.IFERROR(F182/($L182),"..")</f>
        <v>0.8306389530408006</v>
      </c>
      <c r="Q182" s="29">
        <f t="shared" si="33"/>
        <v>0.2963818321785989</v>
      </c>
      <c r="R182" s="29">
        <f t="shared" si="34"/>
        <v>0.12702078521939955</v>
      </c>
      <c r="S182" s="29">
        <f t="shared" si="35"/>
        <v>0.1747498075442648</v>
      </c>
      <c r="T182" s="29">
        <f t="shared" si="36"/>
        <v>0.10931485758275597</v>
      </c>
      <c r="U182" s="29">
        <f t="shared" si="37"/>
        <v>0.18629715165511931</v>
      </c>
    </row>
    <row r="183" spans="1:21" ht="14">
      <c r="A183" s="18"/>
      <c r="B183" s="15" t="s">
        <v>161</v>
      </c>
      <c r="C183" s="14" t="s">
        <v>19</v>
      </c>
      <c r="D183" s="20">
        <v>2643</v>
      </c>
      <c r="E183" s="20">
        <v>312</v>
      </c>
      <c r="F183" s="20">
        <v>1476</v>
      </c>
      <c r="G183" s="20">
        <v>459</v>
      </c>
      <c r="H183" s="20">
        <v>189</v>
      </c>
      <c r="I183" s="20">
        <v>231</v>
      </c>
      <c r="J183" s="20">
        <v>147</v>
      </c>
      <c r="K183" s="20">
        <v>294</v>
      </c>
      <c r="L183" s="20">
        <v>1857</v>
      </c>
      <c r="M183" s="20">
        <v>789</v>
      </c>
      <c r="O183" s="29">
        <f>_xlfn.IFERROR(E183/($L183),"..")</f>
        <v>0.1680129240710824</v>
      </c>
      <c r="P183" s="29">
        <f>_xlfn.IFERROR(F183/($L183),"..")</f>
        <v>0.7948303715670436</v>
      </c>
      <c r="Q183" s="29">
        <f t="shared" si="33"/>
        <v>0.24717285945072698</v>
      </c>
      <c r="R183" s="29">
        <f t="shared" si="34"/>
        <v>0.10177705977382875</v>
      </c>
      <c r="S183" s="29">
        <f t="shared" si="35"/>
        <v>0.12439418416801293</v>
      </c>
      <c r="T183" s="29">
        <f t="shared" si="36"/>
        <v>0.0791599353796446</v>
      </c>
      <c r="U183" s="29">
        <f t="shared" si="37"/>
        <v>0.1583198707592892</v>
      </c>
    </row>
    <row r="184" spans="1:21" ht="14">
      <c r="A184" s="17"/>
      <c r="B184" s="15" t="s">
        <v>162</v>
      </c>
      <c r="C184" s="14" t="s">
        <v>19</v>
      </c>
      <c r="D184" s="19">
        <v>2790</v>
      </c>
      <c r="E184" s="19">
        <v>222</v>
      </c>
      <c r="F184" s="19">
        <v>1761</v>
      </c>
      <c r="G184" s="19">
        <v>699</v>
      </c>
      <c r="H184" s="19">
        <v>306</v>
      </c>
      <c r="I184" s="19">
        <v>450</v>
      </c>
      <c r="J184" s="19">
        <v>282</v>
      </c>
      <c r="K184" s="19">
        <v>432</v>
      </c>
      <c r="L184" s="19">
        <v>2040</v>
      </c>
      <c r="M184" s="19">
        <v>747</v>
      </c>
      <c r="O184" s="29">
        <f>_xlfn.IFERROR(E184/($L184),"..")</f>
        <v>0.10882352941176471</v>
      </c>
      <c r="P184" s="29">
        <f>_xlfn.IFERROR(F184/($L184),"..")</f>
        <v>0.8632352941176471</v>
      </c>
      <c r="Q184" s="29">
        <f t="shared" si="33"/>
        <v>0.3426470588235294</v>
      </c>
      <c r="R184" s="29">
        <f t="shared" si="34"/>
        <v>0.15</v>
      </c>
      <c r="S184" s="29">
        <f t="shared" si="35"/>
        <v>0.22058823529411764</v>
      </c>
      <c r="T184" s="29">
        <f t="shared" si="36"/>
        <v>0.13823529411764707</v>
      </c>
      <c r="U184" s="29">
        <f t="shared" si="37"/>
        <v>0.21176470588235294</v>
      </c>
    </row>
    <row r="185" spans="1:21" ht="14">
      <c r="A185" s="16" t="s">
        <v>83</v>
      </c>
      <c r="B185" s="15" t="s">
        <v>5</v>
      </c>
      <c r="C185" s="14" t="s">
        <v>19</v>
      </c>
      <c r="D185" s="20">
        <v>7179</v>
      </c>
      <c r="E185" s="20">
        <v>570</v>
      </c>
      <c r="F185" s="20">
        <v>4281</v>
      </c>
      <c r="G185" s="20">
        <v>1428</v>
      </c>
      <c r="H185" s="20">
        <v>558</v>
      </c>
      <c r="I185" s="20">
        <v>885</v>
      </c>
      <c r="J185" s="20">
        <v>618</v>
      </c>
      <c r="K185" s="20">
        <v>1236</v>
      </c>
      <c r="L185" s="20">
        <v>5022</v>
      </c>
      <c r="M185" s="20">
        <v>2157</v>
      </c>
      <c r="O185" s="29">
        <f>_xlfn.IFERROR(E185/($L185),"..")</f>
        <v>0.1135005973715651</v>
      </c>
      <c r="P185" s="29">
        <f>_xlfn.IFERROR(F185/($L185),"..")</f>
        <v>0.8524492234169654</v>
      </c>
      <c r="Q185" s="29">
        <f t="shared" si="33"/>
        <v>0.2843488649940263</v>
      </c>
      <c r="R185" s="29">
        <f t="shared" si="34"/>
        <v>0.1111111111111111</v>
      </c>
      <c r="S185" s="29">
        <f t="shared" si="35"/>
        <v>0.17622461170848266</v>
      </c>
      <c r="T185" s="29">
        <f t="shared" si="36"/>
        <v>0.12305854241338113</v>
      </c>
      <c r="U185" s="29">
        <f t="shared" si="37"/>
        <v>0.24611708482676226</v>
      </c>
    </row>
    <row r="186" spans="1:21" ht="14">
      <c r="A186" s="18"/>
      <c r="B186" s="15" t="s">
        <v>161</v>
      </c>
      <c r="C186" s="14" t="s">
        <v>19</v>
      </c>
      <c r="D186" s="19">
        <v>3525</v>
      </c>
      <c r="E186" s="19">
        <v>336</v>
      </c>
      <c r="F186" s="19">
        <v>1941</v>
      </c>
      <c r="G186" s="19">
        <v>537</v>
      </c>
      <c r="H186" s="19">
        <v>213</v>
      </c>
      <c r="I186" s="19">
        <v>294</v>
      </c>
      <c r="J186" s="19">
        <v>207</v>
      </c>
      <c r="K186" s="19">
        <v>516</v>
      </c>
      <c r="L186" s="19">
        <v>2373</v>
      </c>
      <c r="M186" s="19">
        <v>1149</v>
      </c>
      <c r="O186" s="29">
        <f>_xlfn.IFERROR(E186/($L186),"..")</f>
        <v>0.1415929203539823</v>
      </c>
      <c r="P186" s="29">
        <f>_xlfn.IFERROR(F186/($L186),"..")</f>
        <v>0.8179519595448799</v>
      </c>
      <c r="Q186" s="29">
        <f t="shared" si="33"/>
        <v>0.22629582806573956</v>
      </c>
      <c r="R186" s="29">
        <f t="shared" si="34"/>
        <v>0.0897597977243995</v>
      </c>
      <c r="S186" s="29">
        <f t="shared" si="35"/>
        <v>0.12389380530973451</v>
      </c>
      <c r="T186" s="29">
        <f t="shared" si="36"/>
        <v>0.08723135271807839</v>
      </c>
      <c r="U186" s="29">
        <f t="shared" si="37"/>
        <v>0.21744627054361568</v>
      </c>
    </row>
    <row r="187" spans="1:21" ht="14">
      <c r="A187" s="17"/>
      <c r="B187" s="15" t="s">
        <v>162</v>
      </c>
      <c r="C187" s="14" t="s">
        <v>19</v>
      </c>
      <c r="D187" s="20">
        <v>3657</v>
      </c>
      <c r="E187" s="20">
        <v>234</v>
      </c>
      <c r="F187" s="20">
        <v>2337</v>
      </c>
      <c r="G187" s="20">
        <v>891</v>
      </c>
      <c r="H187" s="20">
        <v>342</v>
      </c>
      <c r="I187" s="20">
        <v>591</v>
      </c>
      <c r="J187" s="20">
        <v>408</v>
      </c>
      <c r="K187" s="20">
        <v>720</v>
      </c>
      <c r="L187" s="20">
        <v>2649</v>
      </c>
      <c r="M187" s="20">
        <v>1008</v>
      </c>
      <c r="O187" s="29">
        <f>_xlfn.IFERROR(E187/($L187),"..")</f>
        <v>0.08833522083805209</v>
      </c>
      <c r="P187" s="29">
        <f>_xlfn.IFERROR(F187/($L187),"..")</f>
        <v>0.8822197055492639</v>
      </c>
      <c r="Q187" s="29">
        <f t="shared" si="33"/>
        <v>0.3363533408833522</v>
      </c>
      <c r="R187" s="29">
        <f t="shared" si="34"/>
        <v>0.1291053227633069</v>
      </c>
      <c r="S187" s="29">
        <f t="shared" si="35"/>
        <v>0.22310305775764439</v>
      </c>
      <c r="T187" s="29">
        <f t="shared" si="36"/>
        <v>0.15402038505096263</v>
      </c>
      <c r="U187" s="29">
        <f t="shared" si="37"/>
        <v>0.2718006795016987</v>
      </c>
    </row>
    <row r="188" spans="1:21" ht="14">
      <c r="A188" s="16" t="s">
        <v>84</v>
      </c>
      <c r="B188" s="15" t="s">
        <v>5</v>
      </c>
      <c r="C188" s="14" t="s">
        <v>19</v>
      </c>
      <c r="D188" s="19">
        <v>36234</v>
      </c>
      <c r="E188" s="19">
        <v>2925</v>
      </c>
      <c r="F188" s="19">
        <v>23835</v>
      </c>
      <c r="G188" s="19">
        <v>9162</v>
      </c>
      <c r="H188" s="19">
        <v>2808</v>
      </c>
      <c r="I188" s="19">
        <v>5631</v>
      </c>
      <c r="J188" s="19">
        <v>3171</v>
      </c>
      <c r="K188" s="19">
        <v>5520</v>
      </c>
      <c r="L188" s="19">
        <v>27603</v>
      </c>
      <c r="M188" s="19">
        <v>8631</v>
      </c>
      <c r="O188" s="29">
        <f>_xlfn.IFERROR(E188/($L188),"..")</f>
        <v>0.10596674274535377</v>
      </c>
      <c r="P188" s="29">
        <f aca="true" t="shared" si="43" ref="P188">_xlfn.IFERROR(F188/($L188),"..")</f>
        <v>0.8634930985762417</v>
      </c>
      <c r="Q188" s="29">
        <f t="shared" si="33"/>
        <v>0.33192044343006194</v>
      </c>
      <c r="R188" s="29">
        <f t="shared" si="34"/>
        <v>0.10172807303553962</v>
      </c>
      <c r="S188" s="29">
        <f t="shared" si="35"/>
        <v>0.20399956526464516</v>
      </c>
      <c r="T188" s="29">
        <f t="shared" si="36"/>
        <v>0.1148788175198348</v>
      </c>
      <c r="U188" s="29">
        <f t="shared" si="37"/>
        <v>0.19997826323225737</v>
      </c>
    </row>
    <row r="189" spans="1:21" ht="14">
      <c r="A189" s="18"/>
      <c r="B189" s="15" t="s">
        <v>161</v>
      </c>
      <c r="C189" s="14" t="s">
        <v>19</v>
      </c>
      <c r="D189" s="20">
        <v>17607</v>
      </c>
      <c r="E189" s="20">
        <v>1746</v>
      </c>
      <c r="F189" s="20">
        <v>10659</v>
      </c>
      <c r="G189" s="20">
        <v>3645</v>
      </c>
      <c r="H189" s="20">
        <v>1011</v>
      </c>
      <c r="I189" s="20">
        <v>1821</v>
      </c>
      <c r="J189" s="20">
        <v>1005</v>
      </c>
      <c r="K189" s="20">
        <v>2235</v>
      </c>
      <c r="L189" s="20">
        <v>12858</v>
      </c>
      <c r="M189" s="20">
        <v>4746</v>
      </c>
      <c r="O189" s="29">
        <f>_xlfn.IFERROR(E189/($L189),"..")</f>
        <v>0.13579094727018198</v>
      </c>
      <c r="P189" s="29">
        <f>_xlfn.IFERROR(F189/($L189),"..")</f>
        <v>0.8289780681287914</v>
      </c>
      <c r="Q189" s="29">
        <f t="shared" si="33"/>
        <v>0.283481101259916</v>
      </c>
      <c r="R189" s="29">
        <f t="shared" si="34"/>
        <v>0.0786280914605693</v>
      </c>
      <c r="S189" s="29">
        <f t="shared" si="35"/>
        <v>0.14162389174055062</v>
      </c>
      <c r="T189" s="29">
        <f t="shared" si="36"/>
        <v>0.07816145590293981</v>
      </c>
      <c r="U189" s="29">
        <f t="shared" si="37"/>
        <v>0.17382174521698554</v>
      </c>
    </row>
    <row r="190" spans="1:21" ht="14">
      <c r="A190" s="17"/>
      <c r="B190" s="15" t="s">
        <v>162</v>
      </c>
      <c r="C190" s="14" t="s">
        <v>19</v>
      </c>
      <c r="D190" s="19">
        <v>18627</v>
      </c>
      <c r="E190" s="19">
        <v>1176</v>
      </c>
      <c r="F190" s="19">
        <v>13176</v>
      </c>
      <c r="G190" s="19">
        <v>5514</v>
      </c>
      <c r="H190" s="19">
        <v>1797</v>
      </c>
      <c r="I190" s="19">
        <v>3813</v>
      </c>
      <c r="J190" s="19">
        <v>2166</v>
      </c>
      <c r="K190" s="19">
        <v>3285</v>
      </c>
      <c r="L190" s="19">
        <v>14745</v>
      </c>
      <c r="M190" s="19">
        <v>3882</v>
      </c>
      <c r="O190" s="29">
        <f>_xlfn.IFERROR(E190/($L190),"..")</f>
        <v>0.0797558494404883</v>
      </c>
      <c r="P190" s="29">
        <f>_xlfn.IFERROR(F190/($L190),"..")</f>
        <v>0.893591047812818</v>
      </c>
      <c r="Q190" s="29">
        <f t="shared" si="33"/>
        <v>0.3739572736520855</v>
      </c>
      <c r="R190" s="29">
        <f t="shared" si="34"/>
        <v>0.12187182095625636</v>
      </c>
      <c r="S190" s="29">
        <f t="shared" si="35"/>
        <v>0.25859613428280775</v>
      </c>
      <c r="T190" s="29">
        <f t="shared" si="36"/>
        <v>0.14689725330620548</v>
      </c>
      <c r="U190" s="29">
        <f t="shared" si="37"/>
        <v>0.22278738555442523</v>
      </c>
    </row>
    <row r="191" spans="1:21" ht="14">
      <c r="A191" s="16" t="s">
        <v>85</v>
      </c>
      <c r="B191" s="15" t="s">
        <v>5</v>
      </c>
      <c r="C191" s="14" t="s">
        <v>19</v>
      </c>
      <c r="D191" s="20">
        <v>6399</v>
      </c>
      <c r="E191" s="20">
        <v>555</v>
      </c>
      <c r="F191" s="20">
        <v>3996</v>
      </c>
      <c r="G191" s="20">
        <v>1443</v>
      </c>
      <c r="H191" s="20">
        <v>522</v>
      </c>
      <c r="I191" s="20">
        <v>915</v>
      </c>
      <c r="J191" s="20">
        <v>627</v>
      </c>
      <c r="K191" s="20">
        <v>1254</v>
      </c>
      <c r="L191" s="20">
        <v>4707</v>
      </c>
      <c r="M191" s="20">
        <v>1692</v>
      </c>
      <c r="O191" s="29">
        <f>_xlfn.IFERROR(E191/($L191),"..")</f>
        <v>0.11790949649458253</v>
      </c>
      <c r="P191" s="29">
        <f>_xlfn.IFERROR(F191/($L191),"..")</f>
        <v>0.8489483747609943</v>
      </c>
      <c r="Q191" s="29">
        <f t="shared" si="33"/>
        <v>0.3065646908859146</v>
      </c>
      <c r="R191" s="29">
        <f t="shared" si="34"/>
        <v>0.11089866156787763</v>
      </c>
      <c r="S191" s="29">
        <f t="shared" si="35"/>
        <v>0.19439133205863607</v>
      </c>
      <c r="T191" s="29">
        <f t="shared" si="36"/>
        <v>0.13320586360739325</v>
      </c>
      <c r="U191" s="29">
        <f t="shared" si="37"/>
        <v>0.2664117272147865</v>
      </c>
    </row>
    <row r="192" spans="1:21" ht="14">
      <c r="A192" s="18"/>
      <c r="B192" s="15" t="s">
        <v>161</v>
      </c>
      <c r="C192" s="14" t="s">
        <v>19</v>
      </c>
      <c r="D192" s="19">
        <v>3183</v>
      </c>
      <c r="E192" s="19">
        <v>339</v>
      </c>
      <c r="F192" s="19">
        <v>1809</v>
      </c>
      <c r="G192" s="19">
        <v>546</v>
      </c>
      <c r="H192" s="19">
        <v>180</v>
      </c>
      <c r="I192" s="19">
        <v>306</v>
      </c>
      <c r="J192" s="19">
        <v>207</v>
      </c>
      <c r="K192" s="19">
        <v>498</v>
      </c>
      <c r="L192" s="19">
        <v>2229</v>
      </c>
      <c r="M192" s="19">
        <v>954</v>
      </c>
      <c r="O192" s="29">
        <f>_xlfn.IFERROR(E192/($L192),"..")</f>
        <v>0.15208613728129206</v>
      </c>
      <c r="P192" s="29">
        <f>_xlfn.IFERROR(F192/($L192),"..")</f>
        <v>0.8115746971736204</v>
      </c>
      <c r="Q192" s="29">
        <f t="shared" si="33"/>
        <v>0.2449528936742934</v>
      </c>
      <c r="R192" s="29">
        <f t="shared" si="34"/>
        <v>0.08075370121130551</v>
      </c>
      <c r="S192" s="29">
        <f t="shared" si="35"/>
        <v>0.13728129205921938</v>
      </c>
      <c r="T192" s="29">
        <f t="shared" si="36"/>
        <v>0.09286675639300135</v>
      </c>
      <c r="U192" s="29">
        <f t="shared" si="37"/>
        <v>0.2234185733512786</v>
      </c>
    </row>
    <row r="193" spans="1:21" ht="14">
      <c r="A193" s="17"/>
      <c r="B193" s="15" t="s">
        <v>162</v>
      </c>
      <c r="C193" s="14" t="s">
        <v>19</v>
      </c>
      <c r="D193" s="20">
        <v>3219</v>
      </c>
      <c r="E193" s="20">
        <v>216</v>
      </c>
      <c r="F193" s="20">
        <v>2187</v>
      </c>
      <c r="G193" s="20">
        <v>894</v>
      </c>
      <c r="H193" s="20">
        <v>342</v>
      </c>
      <c r="I193" s="20">
        <v>606</v>
      </c>
      <c r="J193" s="20">
        <v>420</v>
      </c>
      <c r="K193" s="20">
        <v>753</v>
      </c>
      <c r="L193" s="20">
        <v>2478</v>
      </c>
      <c r="M193" s="20">
        <v>741</v>
      </c>
      <c r="O193" s="29">
        <f>_xlfn.IFERROR(E193/($L193),"..")</f>
        <v>0.08716707021791767</v>
      </c>
      <c r="P193" s="29">
        <f>_xlfn.IFERROR(F193/($L193),"..")</f>
        <v>0.8825665859564165</v>
      </c>
      <c r="Q193" s="29">
        <f t="shared" si="33"/>
        <v>0.36077481840193704</v>
      </c>
      <c r="R193" s="29">
        <f t="shared" si="34"/>
        <v>0.13801452784503632</v>
      </c>
      <c r="S193" s="29">
        <f t="shared" si="35"/>
        <v>0.24455205811138014</v>
      </c>
      <c r="T193" s="29">
        <f t="shared" si="36"/>
        <v>0.1694915254237288</v>
      </c>
      <c r="U193" s="29">
        <f t="shared" si="37"/>
        <v>0.30387409200968524</v>
      </c>
    </row>
    <row r="194" spans="1:21" ht="14">
      <c r="A194" s="16" t="s">
        <v>86</v>
      </c>
      <c r="B194" s="15" t="s">
        <v>5</v>
      </c>
      <c r="C194" s="14" t="s">
        <v>19</v>
      </c>
      <c r="D194" s="19">
        <v>63843</v>
      </c>
      <c r="E194" s="19">
        <v>5850</v>
      </c>
      <c r="F194" s="19">
        <v>43218</v>
      </c>
      <c r="G194" s="19">
        <v>15177</v>
      </c>
      <c r="H194" s="19">
        <v>4224</v>
      </c>
      <c r="I194" s="19">
        <v>8226</v>
      </c>
      <c r="J194" s="19">
        <v>4896</v>
      </c>
      <c r="K194" s="19">
        <v>7599</v>
      </c>
      <c r="L194" s="19">
        <v>50358</v>
      </c>
      <c r="M194" s="19">
        <v>13485</v>
      </c>
      <c r="O194" s="29">
        <f>_xlfn.IFERROR(E194/($L194),"..")</f>
        <v>0.11616823543429047</v>
      </c>
      <c r="P194" s="29">
        <f>_xlfn.IFERROR(F194/($L194),"..")</f>
        <v>0.8582151793160967</v>
      </c>
      <c r="Q194" s="29">
        <f t="shared" si="33"/>
        <v>0.3013821041343977</v>
      </c>
      <c r="R194" s="29">
        <f t="shared" si="34"/>
        <v>0.08387942332896461</v>
      </c>
      <c r="S194" s="29">
        <f t="shared" si="35"/>
        <v>0.16335041105683307</v>
      </c>
      <c r="T194" s="29">
        <f t="shared" si="36"/>
        <v>0.0972238770403908</v>
      </c>
      <c r="U194" s="29">
        <f t="shared" si="37"/>
        <v>0.15089955915643988</v>
      </c>
    </row>
    <row r="195" spans="1:21" ht="14">
      <c r="A195" s="18"/>
      <c r="B195" s="15" t="s">
        <v>161</v>
      </c>
      <c r="C195" s="14" t="s">
        <v>19</v>
      </c>
      <c r="D195" s="20">
        <v>31080</v>
      </c>
      <c r="E195" s="20">
        <v>3312</v>
      </c>
      <c r="F195" s="20">
        <v>19518</v>
      </c>
      <c r="G195" s="20">
        <v>6222</v>
      </c>
      <c r="H195" s="20">
        <v>1557</v>
      </c>
      <c r="I195" s="20">
        <v>2652</v>
      </c>
      <c r="J195" s="20">
        <v>1533</v>
      </c>
      <c r="K195" s="20">
        <v>3141</v>
      </c>
      <c r="L195" s="20">
        <v>23535</v>
      </c>
      <c r="M195" s="20">
        <v>7545</v>
      </c>
      <c r="O195" s="29">
        <f>_xlfn.IFERROR(E195/($L195),"..")</f>
        <v>0.14072657743785852</v>
      </c>
      <c r="P195" s="29">
        <f>_xlfn.IFERROR(F195/($L195),"..")</f>
        <v>0.8293180369662205</v>
      </c>
      <c r="Q195" s="29">
        <f t="shared" si="33"/>
        <v>0.26437221159974506</v>
      </c>
      <c r="R195" s="29">
        <f t="shared" si="34"/>
        <v>0.06615678776290632</v>
      </c>
      <c r="S195" s="29">
        <f t="shared" si="35"/>
        <v>0.11268323773103887</v>
      </c>
      <c r="T195" s="29">
        <f t="shared" si="36"/>
        <v>0.06513702995538559</v>
      </c>
      <c r="U195" s="29">
        <f t="shared" si="37"/>
        <v>0.13346080305927344</v>
      </c>
    </row>
    <row r="196" spans="1:21" ht="14">
      <c r="A196" s="17"/>
      <c r="B196" s="15" t="s">
        <v>162</v>
      </c>
      <c r="C196" s="14" t="s">
        <v>19</v>
      </c>
      <c r="D196" s="19">
        <v>32763</v>
      </c>
      <c r="E196" s="19">
        <v>2538</v>
      </c>
      <c r="F196" s="19">
        <v>23703</v>
      </c>
      <c r="G196" s="19">
        <v>8958</v>
      </c>
      <c r="H196" s="19">
        <v>2667</v>
      </c>
      <c r="I196" s="19">
        <v>5577</v>
      </c>
      <c r="J196" s="19">
        <v>3363</v>
      </c>
      <c r="K196" s="19">
        <v>4458</v>
      </c>
      <c r="L196" s="19">
        <v>26823</v>
      </c>
      <c r="M196" s="19">
        <v>5940</v>
      </c>
      <c r="O196" s="29">
        <f>_xlfn.IFERROR(E196/($L196),"..")</f>
        <v>0.09462028855832681</v>
      </c>
      <c r="P196" s="29">
        <f>_xlfn.IFERROR(F196/($L196),"..")</f>
        <v>0.8836819147746338</v>
      </c>
      <c r="Q196" s="29">
        <f t="shared" si="33"/>
        <v>0.3339671177720613</v>
      </c>
      <c r="R196" s="29">
        <f t="shared" si="34"/>
        <v>0.09942959400514484</v>
      </c>
      <c r="S196" s="29">
        <f t="shared" si="35"/>
        <v>0.20791857734034225</v>
      </c>
      <c r="T196" s="29">
        <f t="shared" si="36"/>
        <v>0.12537747455541887</v>
      </c>
      <c r="U196" s="29">
        <f t="shared" si="37"/>
        <v>0.16620064869701376</v>
      </c>
    </row>
    <row r="197" spans="1:21" ht="14">
      <c r="A197" s="16" t="s">
        <v>87</v>
      </c>
      <c r="B197" s="15" t="s">
        <v>5</v>
      </c>
      <c r="C197" s="14" t="s">
        <v>19</v>
      </c>
      <c r="D197" s="20">
        <v>49920</v>
      </c>
      <c r="E197" s="20">
        <v>4611</v>
      </c>
      <c r="F197" s="20">
        <v>35457</v>
      </c>
      <c r="G197" s="20">
        <v>11526</v>
      </c>
      <c r="H197" s="20">
        <v>3258</v>
      </c>
      <c r="I197" s="20">
        <v>6702</v>
      </c>
      <c r="J197" s="20">
        <v>3990</v>
      </c>
      <c r="K197" s="20">
        <v>5970</v>
      </c>
      <c r="L197" s="20">
        <v>41121</v>
      </c>
      <c r="M197" s="20">
        <v>8796</v>
      </c>
      <c r="O197" s="29">
        <f>_xlfn.IFERROR(E197/($L197),"..")</f>
        <v>0.11213248705041219</v>
      </c>
      <c r="P197" s="29">
        <f>_xlfn.IFERROR(F197/($L197),"..")</f>
        <v>0.8622601590428248</v>
      </c>
      <c r="Q197" s="29">
        <f t="shared" si="33"/>
        <v>0.28029473991391257</v>
      </c>
      <c r="R197" s="29">
        <f t="shared" si="34"/>
        <v>0.07922959072007003</v>
      </c>
      <c r="S197" s="29">
        <f t="shared" si="35"/>
        <v>0.16298241774275918</v>
      </c>
      <c r="T197" s="29">
        <f t="shared" si="36"/>
        <v>0.09703071423360327</v>
      </c>
      <c r="U197" s="29">
        <f t="shared" si="37"/>
        <v>0.14518129422922593</v>
      </c>
    </row>
    <row r="198" spans="1:21" ht="14">
      <c r="A198" s="18"/>
      <c r="B198" s="15" t="s">
        <v>161</v>
      </c>
      <c r="C198" s="14" t="s">
        <v>19</v>
      </c>
      <c r="D198" s="19">
        <v>23604</v>
      </c>
      <c r="E198" s="19">
        <v>2577</v>
      </c>
      <c r="F198" s="19">
        <v>15819</v>
      </c>
      <c r="G198" s="19">
        <v>4713</v>
      </c>
      <c r="H198" s="19">
        <v>1218</v>
      </c>
      <c r="I198" s="19">
        <v>2172</v>
      </c>
      <c r="J198" s="19">
        <v>1287</v>
      </c>
      <c r="K198" s="19">
        <v>2412</v>
      </c>
      <c r="L198" s="19">
        <v>18921</v>
      </c>
      <c r="M198" s="19">
        <v>4683</v>
      </c>
      <c r="O198" s="29">
        <f>_xlfn.IFERROR(E198/($L198),"..")</f>
        <v>0.13619787537656572</v>
      </c>
      <c r="P198" s="29">
        <f aca="true" t="shared" si="44" ref="P198">_xlfn.IFERROR(F198/($L198),"..")</f>
        <v>0.8360551767876963</v>
      </c>
      <c r="Q198" s="29">
        <f aca="true" t="shared" si="45" ref="Q198:Q261">_xlfn.IFERROR(G198/($L198),"..")</f>
        <v>0.24908831457111147</v>
      </c>
      <c r="R198" s="29">
        <f aca="true" t="shared" si="46" ref="R198:R261">_xlfn.IFERROR(H198/($L198),"..")</f>
        <v>0.06437291897891231</v>
      </c>
      <c r="S198" s="29">
        <f aca="true" t="shared" si="47" ref="S198:S261">_xlfn.IFERROR(I198/($L198),"..")</f>
        <v>0.1147930870461392</v>
      </c>
      <c r="T198" s="29">
        <f aca="true" t="shared" si="48" ref="T198:T261">_xlfn.IFERROR(J198/($L198),"..")</f>
        <v>0.06801966069446647</v>
      </c>
      <c r="U198" s="29">
        <f aca="true" t="shared" si="49" ref="U198:U261">_xlfn.IFERROR(K198/($L198),"..")</f>
        <v>0.12747740605676233</v>
      </c>
    </row>
    <row r="199" spans="1:21" ht="14">
      <c r="A199" s="17"/>
      <c r="B199" s="15" t="s">
        <v>162</v>
      </c>
      <c r="C199" s="14" t="s">
        <v>19</v>
      </c>
      <c r="D199" s="20">
        <v>26316</v>
      </c>
      <c r="E199" s="20">
        <v>2034</v>
      </c>
      <c r="F199" s="20">
        <v>19638</v>
      </c>
      <c r="G199" s="20">
        <v>6813</v>
      </c>
      <c r="H199" s="20">
        <v>2040</v>
      </c>
      <c r="I199" s="20">
        <v>4533</v>
      </c>
      <c r="J199" s="20">
        <v>2700</v>
      </c>
      <c r="K199" s="20">
        <v>3555</v>
      </c>
      <c r="L199" s="20">
        <v>22203</v>
      </c>
      <c r="M199" s="20">
        <v>4110</v>
      </c>
      <c r="O199" s="29">
        <f>_xlfn.IFERROR(E199/($L199),"..")</f>
        <v>0.09160924199432509</v>
      </c>
      <c r="P199" s="29">
        <f>_xlfn.IFERROR(F199/($L199),"..")</f>
        <v>0.8844750709363599</v>
      </c>
      <c r="Q199" s="29">
        <f t="shared" si="45"/>
        <v>0.30685042561815973</v>
      </c>
      <c r="R199" s="29">
        <f t="shared" si="46"/>
        <v>0.09187947574652074</v>
      </c>
      <c r="S199" s="29">
        <f t="shared" si="47"/>
        <v>0.20416159978381299</v>
      </c>
      <c r="T199" s="29">
        <f t="shared" si="48"/>
        <v>0.12160518848804215</v>
      </c>
      <c r="U199" s="29">
        <f t="shared" si="49"/>
        <v>0.1601134981759222</v>
      </c>
    </row>
    <row r="200" spans="1:21" ht="14">
      <c r="A200" s="16" t="s">
        <v>88</v>
      </c>
      <c r="B200" s="15" t="s">
        <v>5</v>
      </c>
      <c r="C200" s="14" t="s">
        <v>19</v>
      </c>
      <c r="D200" s="19">
        <v>11199</v>
      </c>
      <c r="E200" s="19">
        <v>981</v>
      </c>
      <c r="F200" s="19">
        <v>8139</v>
      </c>
      <c r="G200" s="19">
        <v>2691</v>
      </c>
      <c r="H200" s="19">
        <v>702</v>
      </c>
      <c r="I200" s="19">
        <v>1524</v>
      </c>
      <c r="J200" s="19">
        <v>903</v>
      </c>
      <c r="K200" s="19">
        <v>1701</v>
      </c>
      <c r="L200" s="19">
        <v>9390</v>
      </c>
      <c r="M200" s="19">
        <v>1812</v>
      </c>
      <c r="O200" s="29">
        <f>_xlfn.IFERROR(E200/($L200),"..")</f>
        <v>0.10447284345047923</v>
      </c>
      <c r="P200" s="29">
        <f>_xlfn.IFERROR(F200/($L200),"..")</f>
        <v>0.8667731629392971</v>
      </c>
      <c r="Q200" s="29">
        <f t="shared" si="45"/>
        <v>0.2865814696485623</v>
      </c>
      <c r="R200" s="29">
        <f t="shared" si="46"/>
        <v>0.07476038338658147</v>
      </c>
      <c r="S200" s="29">
        <f t="shared" si="47"/>
        <v>0.1623003194888179</v>
      </c>
      <c r="T200" s="29">
        <f t="shared" si="48"/>
        <v>0.09616613418530351</v>
      </c>
      <c r="U200" s="29">
        <f t="shared" si="49"/>
        <v>0.18115015974440896</v>
      </c>
    </row>
    <row r="201" spans="1:21" ht="14">
      <c r="A201" s="18"/>
      <c r="B201" s="15" t="s">
        <v>161</v>
      </c>
      <c r="C201" s="14" t="s">
        <v>19</v>
      </c>
      <c r="D201" s="20">
        <v>5550</v>
      </c>
      <c r="E201" s="20">
        <v>660</v>
      </c>
      <c r="F201" s="20">
        <v>3729</v>
      </c>
      <c r="G201" s="20">
        <v>1140</v>
      </c>
      <c r="H201" s="20">
        <v>252</v>
      </c>
      <c r="I201" s="20">
        <v>477</v>
      </c>
      <c r="J201" s="20">
        <v>294</v>
      </c>
      <c r="K201" s="20">
        <v>708</v>
      </c>
      <c r="L201" s="20">
        <v>4566</v>
      </c>
      <c r="M201" s="20">
        <v>981</v>
      </c>
      <c r="O201" s="29">
        <f>_xlfn.IFERROR(E201/($L201),"..")</f>
        <v>0.1445466491458607</v>
      </c>
      <c r="P201" s="29">
        <f>_xlfn.IFERROR(F201/($L201),"..")</f>
        <v>0.816688567674113</v>
      </c>
      <c r="Q201" s="29">
        <f t="shared" si="45"/>
        <v>0.24967148488830487</v>
      </c>
      <c r="R201" s="29">
        <f t="shared" si="46"/>
        <v>0.05519053876478318</v>
      </c>
      <c r="S201" s="29">
        <f t="shared" si="47"/>
        <v>0.10446780551905388</v>
      </c>
      <c r="T201" s="29">
        <f t="shared" si="48"/>
        <v>0.06438896189224705</v>
      </c>
      <c r="U201" s="29">
        <f t="shared" si="49"/>
        <v>0.15505913272010513</v>
      </c>
    </row>
    <row r="202" spans="1:21" ht="14">
      <c r="A202" s="17"/>
      <c r="B202" s="15" t="s">
        <v>162</v>
      </c>
      <c r="C202" s="14" t="s">
        <v>19</v>
      </c>
      <c r="D202" s="19">
        <v>5649</v>
      </c>
      <c r="E202" s="19">
        <v>318</v>
      </c>
      <c r="F202" s="19">
        <v>4407</v>
      </c>
      <c r="G202" s="19">
        <v>1551</v>
      </c>
      <c r="H202" s="19">
        <v>453</v>
      </c>
      <c r="I202" s="19">
        <v>1044</v>
      </c>
      <c r="J202" s="19">
        <v>609</v>
      </c>
      <c r="K202" s="19">
        <v>996</v>
      </c>
      <c r="L202" s="19">
        <v>4821</v>
      </c>
      <c r="M202" s="19">
        <v>828</v>
      </c>
      <c r="O202" s="29">
        <f>_xlfn.IFERROR(E202/($L202),"..")</f>
        <v>0.06596141879278158</v>
      </c>
      <c r="P202" s="29">
        <f>_xlfn.IFERROR(F202/($L202),"..")</f>
        <v>0.9141257000622277</v>
      </c>
      <c r="Q202" s="29">
        <f t="shared" si="45"/>
        <v>0.32171748599875544</v>
      </c>
      <c r="R202" s="29">
        <f t="shared" si="46"/>
        <v>0.0939639079029247</v>
      </c>
      <c r="S202" s="29">
        <f t="shared" si="47"/>
        <v>0.2165525824517735</v>
      </c>
      <c r="T202" s="29">
        <f t="shared" si="48"/>
        <v>0.12632233976353455</v>
      </c>
      <c r="U202" s="29">
        <f t="shared" si="49"/>
        <v>0.20659614187927816</v>
      </c>
    </row>
    <row r="203" spans="1:21" ht="14">
      <c r="A203" s="16" t="s">
        <v>89</v>
      </c>
      <c r="B203" s="15" t="s">
        <v>5</v>
      </c>
      <c r="C203" s="14" t="s">
        <v>19</v>
      </c>
      <c r="D203" s="20">
        <v>64254</v>
      </c>
      <c r="E203" s="20">
        <v>6042</v>
      </c>
      <c r="F203" s="20">
        <v>47772</v>
      </c>
      <c r="G203" s="20">
        <v>16392</v>
      </c>
      <c r="H203" s="20">
        <v>4053</v>
      </c>
      <c r="I203" s="20">
        <v>9711</v>
      </c>
      <c r="J203" s="20">
        <v>5241</v>
      </c>
      <c r="K203" s="20">
        <v>8844</v>
      </c>
      <c r="L203" s="20">
        <v>55164</v>
      </c>
      <c r="M203" s="20">
        <v>9087</v>
      </c>
      <c r="O203" s="29">
        <f>_xlfn.IFERROR(E203/($L203),"..")</f>
        <v>0.10952795301283445</v>
      </c>
      <c r="P203" s="29">
        <f>_xlfn.IFERROR(F203/($L203),"..")</f>
        <v>0.8659995649336524</v>
      </c>
      <c r="Q203" s="29">
        <f t="shared" si="45"/>
        <v>0.297150315423102</v>
      </c>
      <c r="R203" s="29">
        <f t="shared" si="46"/>
        <v>0.07347182945399174</v>
      </c>
      <c r="S203" s="29">
        <f t="shared" si="47"/>
        <v>0.176038720904938</v>
      </c>
      <c r="T203" s="29">
        <f t="shared" si="48"/>
        <v>0.09500761366108332</v>
      </c>
      <c r="U203" s="29">
        <f t="shared" si="49"/>
        <v>0.16032194909723732</v>
      </c>
    </row>
    <row r="204" spans="1:21" ht="14">
      <c r="A204" s="18"/>
      <c r="B204" s="15" t="s">
        <v>161</v>
      </c>
      <c r="C204" s="14" t="s">
        <v>19</v>
      </c>
      <c r="D204" s="19">
        <v>31128</v>
      </c>
      <c r="E204" s="19">
        <v>3444</v>
      </c>
      <c r="F204" s="19">
        <v>21909</v>
      </c>
      <c r="G204" s="19">
        <v>7005</v>
      </c>
      <c r="H204" s="19">
        <v>1572</v>
      </c>
      <c r="I204" s="19">
        <v>3222</v>
      </c>
      <c r="J204" s="19">
        <v>1701</v>
      </c>
      <c r="K204" s="19">
        <v>3750</v>
      </c>
      <c r="L204" s="19">
        <v>26085</v>
      </c>
      <c r="M204" s="19">
        <v>5043</v>
      </c>
      <c r="O204" s="29">
        <f>_xlfn.IFERROR(E204/($L204),"..")</f>
        <v>0.1320299022426682</v>
      </c>
      <c r="P204" s="29">
        <f>_xlfn.IFERROR(F204/($L204),"..")</f>
        <v>0.8399079930994825</v>
      </c>
      <c r="Q204" s="29">
        <f t="shared" si="45"/>
        <v>0.2685451408855664</v>
      </c>
      <c r="R204" s="29">
        <f t="shared" si="46"/>
        <v>0.06026451983898792</v>
      </c>
      <c r="S204" s="29">
        <f t="shared" si="47"/>
        <v>0.12351926394479586</v>
      </c>
      <c r="T204" s="29">
        <f t="shared" si="48"/>
        <v>0.06520989074180564</v>
      </c>
      <c r="U204" s="29">
        <f t="shared" si="49"/>
        <v>0.1437607820586544</v>
      </c>
    </row>
    <row r="205" spans="1:21" ht="14">
      <c r="A205" s="17"/>
      <c r="B205" s="15" t="s">
        <v>162</v>
      </c>
      <c r="C205" s="14" t="s">
        <v>19</v>
      </c>
      <c r="D205" s="20">
        <v>33126</v>
      </c>
      <c r="E205" s="20">
        <v>2598</v>
      </c>
      <c r="F205" s="20">
        <v>25860</v>
      </c>
      <c r="G205" s="20">
        <v>9387</v>
      </c>
      <c r="H205" s="20">
        <v>2481</v>
      </c>
      <c r="I205" s="20">
        <v>6489</v>
      </c>
      <c r="J205" s="20">
        <v>3537</v>
      </c>
      <c r="K205" s="20">
        <v>5094</v>
      </c>
      <c r="L205" s="20">
        <v>29079</v>
      </c>
      <c r="M205" s="20">
        <v>4044</v>
      </c>
      <c r="O205" s="29">
        <f>_xlfn.IFERROR(E205/($L205),"..")</f>
        <v>0.08934282471886928</v>
      </c>
      <c r="P205" s="29">
        <f>_xlfn.IFERROR(F205/($L205),"..")</f>
        <v>0.8893015578252347</v>
      </c>
      <c r="Q205" s="29">
        <f t="shared" si="45"/>
        <v>0.32281027545651503</v>
      </c>
      <c r="R205" s="29">
        <f t="shared" si="46"/>
        <v>0.08531930258949758</v>
      </c>
      <c r="S205" s="29">
        <f t="shared" si="47"/>
        <v>0.22315072732900032</v>
      </c>
      <c r="T205" s="29">
        <f t="shared" si="48"/>
        <v>0.12163416898792943</v>
      </c>
      <c r="U205" s="29">
        <f t="shared" si="49"/>
        <v>0.17517796347879913</v>
      </c>
    </row>
    <row r="206" spans="1:21" ht="14">
      <c r="A206" s="16" t="s">
        <v>90</v>
      </c>
      <c r="B206" s="15" t="s">
        <v>5</v>
      </c>
      <c r="C206" s="14" t="s">
        <v>19</v>
      </c>
      <c r="D206" s="19">
        <v>7431</v>
      </c>
      <c r="E206" s="19">
        <v>726</v>
      </c>
      <c r="F206" s="19">
        <v>5424</v>
      </c>
      <c r="G206" s="19">
        <v>1917</v>
      </c>
      <c r="H206" s="19">
        <v>492</v>
      </c>
      <c r="I206" s="19">
        <v>1056</v>
      </c>
      <c r="J206" s="19">
        <v>585</v>
      </c>
      <c r="K206" s="19">
        <v>1074</v>
      </c>
      <c r="L206" s="19">
        <v>6336</v>
      </c>
      <c r="M206" s="19">
        <v>1095</v>
      </c>
      <c r="O206" s="29">
        <f>_xlfn.IFERROR(E206/($L206),"..")</f>
        <v>0.11458333333333333</v>
      </c>
      <c r="P206" s="29">
        <f>_xlfn.IFERROR(F206/($L206),"..")</f>
        <v>0.8560606060606061</v>
      </c>
      <c r="Q206" s="29">
        <f t="shared" si="45"/>
        <v>0.3025568181818182</v>
      </c>
      <c r="R206" s="29">
        <f t="shared" si="46"/>
        <v>0.07765151515151515</v>
      </c>
      <c r="S206" s="29">
        <f t="shared" si="47"/>
        <v>0.16666666666666666</v>
      </c>
      <c r="T206" s="29">
        <f t="shared" si="48"/>
        <v>0.09232954545454546</v>
      </c>
      <c r="U206" s="29">
        <f t="shared" si="49"/>
        <v>0.16950757575757575</v>
      </c>
    </row>
    <row r="207" spans="1:21" ht="14">
      <c r="A207" s="18"/>
      <c r="B207" s="15" t="s">
        <v>161</v>
      </c>
      <c r="C207" s="14" t="s">
        <v>19</v>
      </c>
      <c r="D207" s="20">
        <v>3672</v>
      </c>
      <c r="E207" s="20">
        <v>441</v>
      </c>
      <c r="F207" s="20">
        <v>2508</v>
      </c>
      <c r="G207" s="20">
        <v>813</v>
      </c>
      <c r="H207" s="20">
        <v>201</v>
      </c>
      <c r="I207" s="20">
        <v>339</v>
      </c>
      <c r="J207" s="20">
        <v>216</v>
      </c>
      <c r="K207" s="20">
        <v>459</v>
      </c>
      <c r="L207" s="20">
        <v>3054</v>
      </c>
      <c r="M207" s="20">
        <v>618</v>
      </c>
      <c r="O207" s="29">
        <f>_xlfn.IFERROR(E207/($L207),"..")</f>
        <v>0.1444007858546169</v>
      </c>
      <c r="P207" s="29">
        <f>_xlfn.IFERROR(F207/($L207),"..")</f>
        <v>0.8212180746561886</v>
      </c>
      <c r="Q207" s="29">
        <f t="shared" si="45"/>
        <v>0.26620825147347743</v>
      </c>
      <c r="R207" s="29">
        <f t="shared" si="46"/>
        <v>0.06581532416502947</v>
      </c>
      <c r="S207" s="29">
        <f t="shared" si="47"/>
        <v>0.11100196463654224</v>
      </c>
      <c r="T207" s="29">
        <f t="shared" si="48"/>
        <v>0.07072691552062868</v>
      </c>
      <c r="U207" s="29">
        <f t="shared" si="49"/>
        <v>0.15029469548133595</v>
      </c>
    </row>
    <row r="208" spans="1:21" ht="14">
      <c r="A208" s="17"/>
      <c r="B208" s="15" t="s">
        <v>162</v>
      </c>
      <c r="C208" s="14" t="s">
        <v>19</v>
      </c>
      <c r="D208" s="19">
        <v>3759</v>
      </c>
      <c r="E208" s="19">
        <v>285</v>
      </c>
      <c r="F208" s="19">
        <v>2916</v>
      </c>
      <c r="G208" s="19">
        <v>1101</v>
      </c>
      <c r="H208" s="19">
        <v>291</v>
      </c>
      <c r="I208" s="19">
        <v>717</v>
      </c>
      <c r="J208" s="19">
        <v>372</v>
      </c>
      <c r="K208" s="19">
        <v>618</v>
      </c>
      <c r="L208" s="19">
        <v>3282</v>
      </c>
      <c r="M208" s="19">
        <v>480</v>
      </c>
      <c r="O208" s="29">
        <f>_xlfn.IFERROR(E208/($L208),"..")</f>
        <v>0.08683729433272395</v>
      </c>
      <c r="P208" s="29">
        <f aca="true" t="shared" si="50" ref="P208">_xlfn.IFERROR(F208/($L208),"..")</f>
        <v>0.8884826325411335</v>
      </c>
      <c r="Q208" s="29">
        <f t="shared" si="45"/>
        <v>0.33546617915904936</v>
      </c>
      <c r="R208" s="29">
        <f t="shared" si="46"/>
        <v>0.0886654478976234</v>
      </c>
      <c r="S208" s="29">
        <f t="shared" si="47"/>
        <v>0.21846435100548445</v>
      </c>
      <c r="T208" s="29">
        <f t="shared" si="48"/>
        <v>0.113345521023766</v>
      </c>
      <c r="U208" s="29">
        <f t="shared" si="49"/>
        <v>0.1882998171846435</v>
      </c>
    </row>
    <row r="209" spans="1:21" ht="14">
      <c r="A209" s="16" t="s">
        <v>91</v>
      </c>
      <c r="B209" s="15" t="s">
        <v>5</v>
      </c>
      <c r="C209" s="14" t="s">
        <v>19</v>
      </c>
      <c r="D209" s="20">
        <v>21315</v>
      </c>
      <c r="E209" s="20">
        <v>1941</v>
      </c>
      <c r="F209" s="20">
        <v>15027</v>
      </c>
      <c r="G209" s="20">
        <v>5265</v>
      </c>
      <c r="H209" s="20">
        <v>1416</v>
      </c>
      <c r="I209" s="20">
        <v>2988</v>
      </c>
      <c r="J209" s="20">
        <v>1707</v>
      </c>
      <c r="K209" s="20">
        <v>3114</v>
      </c>
      <c r="L209" s="20">
        <v>17481</v>
      </c>
      <c r="M209" s="20">
        <v>3831</v>
      </c>
      <c r="O209" s="29">
        <f>_xlfn.IFERROR(E209/($L209),"..")</f>
        <v>0.11103483782392312</v>
      </c>
      <c r="P209" s="29">
        <f>_xlfn.IFERROR(F209/($L209),"..")</f>
        <v>0.859619014930496</v>
      </c>
      <c r="Q209" s="29">
        <f t="shared" si="45"/>
        <v>0.3011841427835936</v>
      </c>
      <c r="R209" s="29">
        <f t="shared" si="46"/>
        <v>0.08100223099365025</v>
      </c>
      <c r="S209" s="29">
        <f t="shared" si="47"/>
        <v>0.17092843658829587</v>
      </c>
      <c r="T209" s="29">
        <f t="shared" si="48"/>
        <v>0.09764887592243007</v>
      </c>
      <c r="U209" s="29">
        <f t="shared" si="49"/>
        <v>0.17813626222756135</v>
      </c>
    </row>
    <row r="210" spans="1:21" ht="14">
      <c r="A210" s="18"/>
      <c r="B210" s="15" t="s">
        <v>161</v>
      </c>
      <c r="C210" s="14" t="s">
        <v>19</v>
      </c>
      <c r="D210" s="19">
        <v>10719</v>
      </c>
      <c r="E210" s="19">
        <v>1236</v>
      </c>
      <c r="F210" s="19">
        <v>7059</v>
      </c>
      <c r="G210" s="19">
        <v>2211</v>
      </c>
      <c r="H210" s="19">
        <v>588</v>
      </c>
      <c r="I210" s="19">
        <v>1014</v>
      </c>
      <c r="J210" s="19">
        <v>570</v>
      </c>
      <c r="K210" s="19">
        <v>1326</v>
      </c>
      <c r="L210" s="19">
        <v>8592</v>
      </c>
      <c r="M210" s="19">
        <v>2127</v>
      </c>
      <c r="O210" s="29">
        <f>_xlfn.IFERROR(E210/($L210),"..")</f>
        <v>0.14385474860335196</v>
      </c>
      <c r="P210" s="29">
        <f>_xlfn.IFERROR(F210/($L210),"..")</f>
        <v>0.8215782122905028</v>
      </c>
      <c r="Q210" s="29">
        <f t="shared" si="45"/>
        <v>0.2573324022346369</v>
      </c>
      <c r="R210" s="29">
        <f t="shared" si="46"/>
        <v>0.06843575418994413</v>
      </c>
      <c r="S210" s="29">
        <f t="shared" si="47"/>
        <v>0.1180167597765363</v>
      </c>
      <c r="T210" s="29">
        <f t="shared" si="48"/>
        <v>0.06634078212290503</v>
      </c>
      <c r="U210" s="29">
        <f t="shared" si="49"/>
        <v>0.1543296089385475</v>
      </c>
    </row>
    <row r="211" spans="1:21" ht="14">
      <c r="A211" s="17"/>
      <c r="B211" s="15" t="s">
        <v>162</v>
      </c>
      <c r="C211" s="14" t="s">
        <v>19</v>
      </c>
      <c r="D211" s="20">
        <v>10596</v>
      </c>
      <c r="E211" s="20">
        <v>708</v>
      </c>
      <c r="F211" s="20">
        <v>7968</v>
      </c>
      <c r="G211" s="20">
        <v>3051</v>
      </c>
      <c r="H211" s="20">
        <v>828</v>
      </c>
      <c r="I211" s="20">
        <v>1974</v>
      </c>
      <c r="J211" s="20">
        <v>1137</v>
      </c>
      <c r="K211" s="20">
        <v>1785</v>
      </c>
      <c r="L211" s="20">
        <v>8889</v>
      </c>
      <c r="M211" s="20">
        <v>1704</v>
      </c>
      <c r="O211" s="29">
        <f>_xlfn.IFERROR(E211/($L211),"..")</f>
        <v>0.07964900438744515</v>
      </c>
      <c r="P211" s="29">
        <f>_xlfn.IFERROR(F211/($L211),"..")</f>
        <v>0.8963887951400608</v>
      </c>
      <c r="Q211" s="29">
        <f t="shared" si="45"/>
        <v>0.3432332095848802</v>
      </c>
      <c r="R211" s="29">
        <f t="shared" si="46"/>
        <v>0.0931488356395545</v>
      </c>
      <c r="S211" s="29">
        <f t="shared" si="47"/>
        <v>0.2220722240971988</v>
      </c>
      <c r="T211" s="29">
        <f t="shared" si="48"/>
        <v>0.12791090111373607</v>
      </c>
      <c r="U211" s="29">
        <f t="shared" si="49"/>
        <v>0.20080998987512655</v>
      </c>
    </row>
    <row r="212" spans="1:21" ht="14">
      <c r="A212" s="16" t="s">
        <v>92</v>
      </c>
      <c r="B212" s="15" t="s">
        <v>5</v>
      </c>
      <c r="C212" s="14" t="s">
        <v>19</v>
      </c>
      <c r="D212" s="19">
        <v>9594</v>
      </c>
      <c r="E212" s="19">
        <v>825</v>
      </c>
      <c r="F212" s="19">
        <v>6261</v>
      </c>
      <c r="G212" s="19">
        <v>2109</v>
      </c>
      <c r="H212" s="19">
        <v>648</v>
      </c>
      <c r="I212" s="19">
        <v>1191</v>
      </c>
      <c r="J212" s="19">
        <v>753</v>
      </c>
      <c r="K212" s="19">
        <v>1614</v>
      </c>
      <c r="L212" s="19">
        <v>7281</v>
      </c>
      <c r="M212" s="19">
        <v>2313</v>
      </c>
      <c r="O212" s="29">
        <f>_xlfn.IFERROR(E212/($L212),"..")</f>
        <v>0.11330861145447053</v>
      </c>
      <c r="P212" s="29">
        <f>_xlfn.IFERROR(F212/($L212),"..")</f>
        <v>0.8599093531108364</v>
      </c>
      <c r="Q212" s="29">
        <f t="shared" si="45"/>
        <v>0.2896580140090647</v>
      </c>
      <c r="R212" s="29">
        <f t="shared" si="46"/>
        <v>0.08899876390605686</v>
      </c>
      <c r="S212" s="29">
        <f t="shared" si="47"/>
        <v>0.16357643180881748</v>
      </c>
      <c r="T212" s="29">
        <f t="shared" si="48"/>
        <v>0.10341985990935311</v>
      </c>
      <c r="U212" s="29">
        <f t="shared" si="49"/>
        <v>0.22167284713638236</v>
      </c>
    </row>
    <row r="213" spans="1:21" ht="14">
      <c r="A213" s="18"/>
      <c r="B213" s="15" t="s">
        <v>161</v>
      </c>
      <c r="C213" s="14" t="s">
        <v>19</v>
      </c>
      <c r="D213" s="20">
        <v>4878</v>
      </c>
      <c r="E213" s="20">
        <v>522</v>
      </c>
      <c r="F213" s="20">
        <v>2904</v>
      </c>
      <c r="G213" s="20">
        <v>861</v>
      </c>
      <c r="H213" s="20">
        <v>228</v>
      </c>
      <c r="I213" s="20">
        <v>348</v>
      </c>
      <c r="J213" s="20">
        <v>273</v>
      </c>
      <c r="K213" s="20">
        <v>717</v>
      </c>
      <c r="L213" s="20">
        <v>3537</v>
      </c>
      <c r="M213" s="20">
        <v>1344</v>
      </c>
      <c r="O213" s="29">
        <f>_xlfn.IFERROR(E213/($L213),"..")</f>
        <v>0.1475826972010178</v>
      </c>
      <c r="P213" s="29">
        <f>_xlfn.IFERROR(F213/($L213),"..")</f>
        <v>0.8210347752332485</v>
      </c>
      <c r="Q213" s="29">
        <f t="shared" si="45"/>
        <v>0.24342663273960985</v>
      </c>
      <c r="R213" s="29">
        <f t="shared" si="46"/>
        <v>0.06446140797285835</v>
      </c>
      <c r="S213" s="29">
        <f t="shared" si="47"/>
        <v>0.09838846480067855</v>
      </c>
      <c r="T213" s="29">
        <f t="shared" si="48"/>
        <v>0.07718405428329092</v>
      </c>
      <c r="U213" s="29">
        <f t="shared" si="49"/>
        <v>0.20271416454622562</v>
      </c>
    </row>
    <row r="214" spans="1:21" ht="14">
      <c r="A214" s="17"/>
      <c r="B214" s="15" t="s">
        <v>162</v>
      </c>
      <c r="C214" s="14" t="s">
        <v>19</v>
      </c>
      <c r="D214" s="19">
        <v>4713</v>
      </c>
      <c r="E214" s="19">
        <v>300</v>
      </c>
      <c r="F214" s="19">
        <v>3357</v>
      </c>
      <c r="G214" s="19">
        <v>1248</v>
      </c>
      <c r="H214" s="19">
        <v>420</v>
      </c>
      <c r="I214" s="19">
        <v>843</v>
      </c>
      <c r="J214" s="19">
        <v>480</v>
      </c>
      <c r="K214" s="19">
        <v>894</v>
      </c>
      <c r="L214" s="19">
        <v>3744</v>
      </c>
      <c r="M214" s="19">
        <v>969</v>
      </c>
      <c r="O214" s="29">
        <f>_xlfn.IFERROR(E214/($L214),"..")</f>
        <v>0.08012820512820513</v>
      </c>
      <c r="P214" s="29">
        <f>_xlfn.IFERROR(F214/($L214),"..")</f>
        <v>0.8966346153846154</v>
      </c>
      <c r="Q214" s="29">
        <f t="shared" si="45"/>
        <v>0.3333333333333333</v>
      </c>
      <c r="R214" s="29">
        <f t="shared" si="46"/>
        <v>0.11217948717948718</v>
      </c>
      <c r="S214" s="29">
        <f t="shared" si="47"/>
        <v>0.22516025641025642</v>
      </c>
      <c r="T214" s="29">
        <f t="shared" si="48"/>
        <v>0.1282051282051282</v>
      </c>
      <c r="U214" s="29">
        <f t="shared" si="49"/>
        <v>0.2387820512820513</v>
      </c>
    </row>
    <row r="215" spans="1:21" ht="14">
      <c r="A215" s="16" t="s">
        <v>93</v>
      </c>
      <c r="B215" s="15" t="s">
        <v>5</v>
      </c>
      <c r="C215" s="14" t="s">
        <v>19</v>
      </c>
      <c r="D215" s="20">
        <v>36372</v>
      </c>
      <c r="E215" s="20">
        <v>3336</v>
      </c>
      <c r="F215" s="20">
        <v>24414</v>
      </c>
      <c r="G215" s="20">
        <v>7620</v>
      </c>
      <c r="H215" s="20">
        <v>2526</v>
      </c>
      <c r="I215" s="20">
        <v>4896</v>
      </c>
      <c r="J215" s="20">
        <v>3294</v>
      </c>
      <c r="K215" s="20">
        <v>5022</v>
      </c>
      <c r="L215" s="20">
        <v>28587</v>
      </c>
      <c r="M215" s="20">
        <v>7788</v>
      </c>
      <c r="O215" s="29">
        <f>_xlfn.IFERROR(E215/($L215),"..")</f>
        <v>0.11669640046174835</v>
      </c>
      <c r="P215" s="29">
        <f>_xlfn.IFERROR(F215/($L215),"..")</f>
        <v>0.8540245566166439</v>
      </c>
      <c r="Q215" s="29">
        <f t="shared" si="45"/>
        <v>0.266554727673418</v>
      </c>
      <c r="R215" s="29">
        <f t="shared" si="46"/>
        <v>0.08836184279567635</v>
      </c>
      <c r="S215" s="29">
        <f t="shared" si="47"/>
        <v>0.17126665967047958</v>
      </c>
      <c r="T215" s="29">
        <f t="shared" si="48"/>
        <v>0.11522720117535942</v>
      </c>
      <c r="U215" s="29">
        <f t="shared" si="49"/>
        <v>0.17567425752964635</v>
      </c>
    </row>
    <row r="216" spans="1:21" ht="14">
      <c r="A216" s="18"/>
      <c r="B216" s="15" t="s">
        <v>161</v>
      </c>
      <c r="C216" s="14" t="s">
        <v>19</v>
      </c>
      <c r="D216" s="19">
        <v>17391</v>
      </c>
      <c r="E216" s="19">
        <v>1818</v>
      </c>
      <c r="F216" s="19">
        <v>10938</v>
      </c>
      <c r="G216" s="19">
        <v>3096</v>
      </c>
      <c r="H216" s="19">
        <v>978</v>
      </c>
      <c r="I216" s="19">
        <v>1593</v>
      </c>
      <c r="J216" s="19">
        <v>1050</v>
      </c>
      <c r="K216" s="19">
        <v>2115</v>
      </c>
      <c r="L216" s="19">
        <v>13173</v>
      </c>
      <c r="M216" s="19">
        <v>4218</v>
      </c>
      <c r="O216" s="29">
        <f>_xlfn.IFERROR(E216/($L216),"..")</f>
        <v>0.13800956501935777</v>
      </c>
      <c r="P216" s="29">
        <f>_xlfn.IFERROR(F216/($L216),"..")</f>
        <v>0.8303347756775222</v>
      </c>
      <c r="Q216" s="29">
        <f t="shared" si="45"/>
        <v>0.23502618993395583</v>
      </c>
      <c r="R216" s="29">
        <f t="shared" si="46"/>
        <v>0.07424276930084263</v>
      </c>
      <c r="S216" s="29">
        <f t="shared" si="47"/>
        <v>0.12092917330904122</v>
      </c>
      <c r="T216" s="29">
        <f t="shared" si="48"/>
        <v>0.07970849464814393</v>
      </c>
      <c r="U216" s="29">
        <f t="shared" si="49"/>
        <v>0.16055568207697563</v>
      </c>
    </row>
    <row r="217" spans="1:21" ht="14">
      <c r="A217" s="17"/>
      <c r="B217" s="15" t="s">
        <v>162</v>
      </c>
      <c r="C217" s="14" t="s">
        <v>19</v>
      </c>
      <c r="D217" s="20">
        <v>18981</v>
      </c>
      <c r="E217" s="20">
        <v>1515</v>
      </c>
      <c r="F217" s="20">
        <v>13476</v>
      </c>
      <c r="G217" s="20">
        <v>4524</v>
      </c>
      <c r="H217" s="20">
        <v>1548</v>
      </c>
      <c r="I217" s="20">
        <v>3306</v>
      </c>
      <c r="J217" s="20">
        <v>2244</v>
      </c>
      <c r="K217" s="20">
        <v>2907</v>
      </c>
      <c r="L217" s="20">
        <v>15414</v>
      </c>
      <c r="M217" s="20">
        <v>3570</v>
      </c>
      <c r="O217" s="29">
        <f>_xlfn.IFERROR(E217/($L217),"..")</f>
        <v>0.09828727131179447</v>
      </c>
      <c r="P217" s="29">
        <f>_xlfn.IFERROR(F217/($L217),"..")</f>
        <v>0.8742701440249124</v>
      </c>
      <c r="Q217" s="29">
        <f t="shared" si="45"/>
        <v>0.29349941611521996</v>
      </c>
      <c r="R217" s="29">
        <f t="shared" si="46"/>
        <v>0.10042818217205138</v>
      </c>
      <c r="S217" s="29">
        <f t="shared" si="47"/>
        <v>0.21448034254573764</v>
      </c>
      <c r="T217" s="29">
        <f t="shared" si="48"/>
        <v>0.14558193849746984</v>
      </c>
      <c r="U217" s="29">
        <f t="shared" si="49"/>
        <v>0.18859478396263138</v>
      </c>
    </row>
    <row r="218" spans="1:21" ht="14">
      <c r="A218" s="16" t="s">
        <v>94</v>
      </c>
      <c r="B218" s="15" t="s">
        <v>5</v>
      </c>
      <c r="C218" s="14" t="s">
        <v>19</v>
      </c>
      <c r="D218" s="19">
        <v>11892</v>
      </c>
      <c r="E218" s="19">
        <v>984</v>
      </c>
      <c r="F218" s="19">
        <v>8394</v>
      </c>
      <c r="G218" s="19">
        <v>2691</v>
      </c>
      <c r="H218" s="19">
        <v>798</v>
      </c>
      <c r="I218" s="19">
        <v>1494</v>
      </c>
      <c r="J218" s="19">
        <v>948</v>
      </c>
      <c r="K218" s="19">
        <v>1818</v>
      </c>
      <c r="L218" s="19">
        <v>9684</v>
      </c>
      <c r="M218" s="19">
        <v>2211</v>
      </c>
      <c r="O218" s="29">
        <f>_xlfn.IFERROR(E218/($L218),"..")</f>
        <v>0.10161090458488228</v>
      </c>
      <c r="P218" s="29">
        <f aca="true" t="shared" si="51" ref="P218">_xlfn.IFERROR(F218/($L218),"..")</f>
        <v>0.8667905824039653</v>
      </c>
      <c r="Q218" s="29">
        <f t="shared" si="45"/>
        <v>0.2778810408921933</v>
      </c>
      <c r="R218" s="29">
        <f t="shared" si="46"/>
        <v>0.08240396530359356</v>
      </c>
      <c r="S218" s="29">
        <f t="shared" si="47"/>
        <v>0.15427509293680297</v>
      </c>
      <c r="T218" s="29">
        <f t="shared" si="48"/>
        <v>0.09789343246592318</v>
      </c>
      <c r="U218" s="29">
        <f t="shared" si="49"/>
        <v>0.18773234200743494</v>
      </c>
    </row>
    <row r="219" spans="1:21" ht="14">
      <c r="A219" s="18"/>
      <c r="B219" s="15" t="s">
        <v>161</v>
      </c>
      <c r="C219" s="14" t="s">
        <v>19</v>
      </c>
      <c r="D219" s="20">
        <v>5952</v>
      </c>
      <c r="E219" s="20">
        <v>606</v>
      </c>
      <c r="F219" s="20">
        <v>3933</v>
      </c>
      <c r="G219" s="20">
        <v>1146</v>
      </c>
      <c r="H219" s="20">
        <v>324</v>
      </c>
      <c r="I219" s="20">
        <v>501</v>
      </c>
      <c r="J219" s="20">
        <v>330</v>
      </c>
      <c r="K219" s="20">
        <v>795</v>
      </c>
      <c r="L219" s="20">
        <v>4719</v>
      </c>
      <c r="M219" s="20">
        <v>1233</v>
      </c>
      <c r="O219" s="29">
        <f>_xlfn.IFERROR(E219/($L219),"..")</f>
        <v>0.12841703750794659</v>
      </c>
      <c r="P219" s="29">
        <f>_xlfn.IFERROR(F219/($L219),"..")</f>
        <v>0.8334392879847425</v>
      </c>
      <c r="Q219" s="29">
        <f t="shared" si="45"/>
        <v>0.24284806102987921</v>
      </c>
      <c r="R219" s="29">
        <f t="shared" si="46"/>
        <v>0.06865861411315957</v>
      </c>
      <c r="S219" s="29">
        <f t="shared" si="47"/>
        <v>0.10616656071201526</v>
      </c>
      <c r="T219" s="29">
        <f t="shared" si="48"/>
        <v>0.06993006993006994</v>
      </c>
      <c r="U219" s="29">
        <f t="shared" si="49"/>
        <v>0.168467895740623</v>
      </c>
    </row>
    <row r="220" spans="1:21" ht="14">
      <c r="A220" s="17"/>
      <c r="B220" s="15" t="s">
        <v>162</v>
      </c>
      <c r="C220" s="14" t="s">
        <v>19</v>
      </c>
      <c r="D220" s="19">
        <v>5940</v>
      </c>
      <c r="E220" s="19">
        <v>378</v>
      </c>
      <c r="F220" s="19">
        <v>4461</v>
      </c>
      <c r="G220" s="19">
        <v>1545</v>
      </c>
      <c r="H220" s="19">
        <v>474</v>
      </c>
      <c r="I220" s="19">
        <v>993</v>
      </c>
      <c r="J220" s="19">
        <v>621</v>
      </c>
      <c r="K220" s="19">
        <v>1020</v>
      </c>
      <c r="L220" s="19">
        <v>4965</v>
      </c>
      <c r="M220" s="19">
        <v>972</v>
      </c>
      <c r="O220" s="29">
        <f>_xlfn.IFERROR(E220/($L220),"..")</f>
        <v>0.07613293051359517</v>
      </c>
      <c r="P220" s="29">
        <f>_xlfn.IFERROR(F220/($L220),"..")</f>
        <v>0.8984894259818731</v>
      </c>
      <c r="Q220" s="29">
        <f t="shared" si="45"/>
        <v>0.311178247734139</v>
      </c>
      <c r="R220" s="29">
        <f t="shared" si="46"/>
        <v>0.09546827794561934</v>
      </c>
      <c r="S220" s="29">
        <f t="shared" si="47"/>
        <v>0.2</v>
      </c>
      <c r="T220" s="29">
        <f t="shared" si="48"/>
        <v>0.12507552870090635</v>
      </c>
      <c r="U220" s="29">
        <f t="shared" si="49"/>
        <v>0.2054380664652568</v>
      </c>
    </row>
    <row r="221" spans="1:21" ht="14">
      <c r="A221" s="16" t="s">
        <v>95</v>
      </c>
      <c r="B221" s="15" t="s">
        <v>5</v>
      </c>
      <c r="C221" s="14" t="s">
        <v>19</v>
      </c>
      <c r="D221" s="20">
        <v>23880</v>
      </c>
      <c r="E221" s="20">
        <v>2130</v>
      </c>
      <c r="F221" s="20">
        <v>18156</v>
      </c>
      <c r="G221" s="20">
        <v>6360</v>
      </c>
      <c r="H221" s="20">
        <v>1668</v>
      </c>
      <c r="I221" s="20">
        <v>3588</v>
      </c>
      <c r="J221" s="20">
        <v>2031</v>
      </c>
      <c r="K221" s="20">
        <v>3330</v>
      </c>
      <c r="L221" s="20">
        <v>20823</v>
      </c>
      <c r="M221" s="20">
        <v>3057</v>
      </c>
      <c r="O221" s="29">
        <f>_xlfn.IFERROR(E221/($L221),"..")</f>
        <v>0.10229073620515776</v>
      </c>
      <c r="P221" s="29">
        <f>_xlfn.IFERROR(F221/($L221),"..")</f>
        <v>0.871920472554387</v>
      </c>
      <c r="Q221" s="29">
        <f t="shared" si="45"/>
        <v>0.3054314940210344</v>
      </c>
      <c r="R221" s="29">
        <f t="shared" si="46"/>
        <v>0.0801037314507996</v>
      </c>
      <c r="S221" s="29">
        <f t="shared" si="47"/>
        <v>0.17230946549488546</v>
      </c>
      <c r="T221" s="29">
        <f t="shared" si="48"/>
        <v>0.09753637804350958</v>
      </c>
      <c r="U221" s="29">
        <f t="shared" si="49"/>
        <v>0.15991931998271142</v>
      </c>
    </row>
    <row r="222" spans="1:21" ht="14">
      <c r="A222" s="18"/>
      <c r="B222" s="15" t="s">
        <v>161</v>
      </c>
      <c r="C222" s="14" t="s">
        <v>19</v>
      </c>
      <c r="D222" s="19">
        <v>11700</v>
      </c>
      <c r="E222" s="19">
        <v>1275</v>
      </c>
      <c r="F222" s="19">
        <v>8391</v>
      </c>
      <c r="G222" s="19">
        <v>2721</v>
      </c>
      <c r="H222" s="19">
        <v>651</v>
      </c>
      <c r="I222" s="19">
        <v>1182</v>
      </c>
      <c r="J222" s="19">
        <v>630</v>
      </c>
      <c r="K222" s="19">
        <v>1476</v>
      </c>
      <c r="L222" s="19">
        <v>9996</v>
      </c>
      <c r="M222" s="19">
        <v>1707</v>
      </c>
      <c r="O222" s="29">
        <f>_xlfn.IFERROR(E222/($L222),"..")</f>
        <v>0.12755102040816327</v>
      </c>
      <c r="P222" s="29">
        <f>_xlfn.IFERROR(F222/($L222),"..")</f>
        <v>0.8394357743097239</v>
      </c>
      <c r="Q222" s="29">
        <f t="shared" si="45"/>
        <v>0.2722088835534214</v>
      </c>
      <c r="R222" s="29">
        <f t="shared" si="46"/>
        <v>0.06512605042016807</v>
      </c>
      <c r="S222" s="29">
        <f t="shared" si="47"/>
        <v>0.11824729891956783</v>
      </c>
      <c r="T222" s="29">
        <f t="shared" si="48"/>
        <v>0.06302521008403361</v>
      </c>
      <c r="U222" s="29">
        <f t="shared" si="49"/>
        <v>0.14765906362545017</v>
      </c>
    </row>
    <row r="223" spans="1:21" ht="14">
      <c r="A223" s="17"/>
      <c r="B223" s="15" t="s">
        <v>162</v>
      </c>
      <c r="C223" s="14" t="s">
        <v>19</v>
      </c>
      <c r="D223" s="20">
        <v>12180</v>
      </c>
      <c r="E223" s="20">
        <v>855</v>
      </c>
      <c r="F223" s="20">
        <v>9765</v>
      </c>
      <c r="G223" s="20">
        <v>3639</v>
      </c>
      <c r="H223" s="20">
        <v>1014</v>
      </c>
      <c r="I223" s="20">
        <v>2406</v>
      </c>
      <c r="J223" s="20">
        <v>1398</v>
      </c>
      <c r="K223" s="20">
        <v>1854</v>
      </c>
      <c r="L223" s="20">
        <v>10830</v>
      </c>
      <c r="M223" s="20">
        <v>1353</v>
      </c>
      <c r="O223" s="29">
        <f>_xlfn.IFERROR(E223/($L223),"..")</f>
        <v>0.07894736842105263</v>
      </c>
      <c r="P223" s="29">
        <f>_xlfn.IFERROR(F223/($L223),"..")</f>
        <v>0.9016620498614959</v>
      </c>
      <c r="Q223" s="29">
        <f t="shared" si="45"/>
        <v>0.33601108033240995</v>
      </c>
      <c r="R223" s="29">
        <f t="shared" si="46"/>
        <v>0.09362880886426593</v>
      </c>
      <c r="S223" s="29">
        <f t="shared" si="47"/>
        <v>0.2221606648199446</v>
      </c>
      <c r="T223" s="29">
        <f t="shared" si="48"/>
        <v>0.1290858725761773</v>
      </c>
      <c r="U223" s="29">
        <f t="shared" si="49"/>
        <v>0.17119113573407202</v>
      </c>
    </row>
    <row r="224" spans="1:21" ht="14">
      <c r="A224" s="16" t="s">
        <v>96</v>
      </c>
      <c r="B224" s="15" t="s">
        <v>5</v>
      </c>
      <c r="C224" s="14" t="s">
        <v>19</v>
      </c>
      <c r="D224" s="19">
        <v>67932</v>
      </c>
      <c r="E224" s="19">
        <v>6975</v>
      </c>
      <c r="F224" s="19">
        <v>49755</v>
      </c>
      <c r="G224" s="19">
        <v>16584</v>
      </c>
      <c r="H224" s="19">
        <v>4278</v>
      </c>
      <c r="I224" s="19">
        <v>8802</v>
      </c>
      <c r="J224" s="19">
        <v>5049</v>
      </c>
      <c r="K224" s="19">
        <v>9231</v>
      </c>
      <c r="L224" s="19">
        <v>58203</v>
      </c>
      <c r="M224" s="19">
        <v>9729</v>
      </c>
      <c r="O224" s="29">
        <f>_xlfn.IFERROR(E224/($L224),"..")</f>
        <v>0.11983918354723984</v>
      </c>
      <c r="P224" s="29">
        <f>_xlfn.IFERROR(F224/($L224),"..")</f>
        <v>0.8548528426369775</v>
      </c>
      <c r="Q224" s="29">
        <f t="shared" si="45"/>
        <v>0.28493376630070616</v>
      </c>
      <c r="R224" s="29">
        <f t="shared" si="46"/>
        <v>0.07350136590897377</v>
      </c>
      <c r="S224" s="29">
        <f t="shared" si="47"/>
        <v>0.15122931807638781</v>
      </c>
      <c r="T224" s="29">
        <f t="shared" si="48"/>
        <v>0.08674810576774393</v>
      </c>
      <c r="U224" s="29">
        <f t="shared" si="49"/>
        <v>0.1586000721612288</v>
      </c>
    </row>
    <row r="225" spans="1:21" ht="14">
      <c r="A225" s="18"/>
      <c r="B225" s="15" t="s">
        <v>161</v>
      </c>
      <c r="C225" s="14" t="s">
        <v>19</v>
      </c>
      <c r="D225" s="20">
        <v>32643</v>
      </c>
      <c r="E225" s="20">
        <v>3933</v>
      </c>
      <c r="F225" s="20">
        <v>22545</v>
      </c>
      <c r="G225" s="20">
        <v>7008</v>
      </c>
      <c r="H225" s="20">
        <v>1620</v>
      </c>
      <c r="I225" s="20">
        <v>2886</v>
      </c>
      <c r="J225" s="20">
        <v>1626</v>
      </c>
      <c r="K225" s="20">
        <v>3855</v>
      </c>
      <c r="L225" s="20">
        <v>27213</v>
      </c>
      <c r="M225" s="20">
        <v>5430</v>
      </c>
      <c r="O225" s="29">
        <f>_xlfn.IFERROR(E225/($L225),"..")</f>
        <v>0.1445265130636093</v>
      </c>
      <c r="P225" s="29">
        <f>_xlfn.IFERROR(F225/($L225),"..")</f>
        <v>0.8284643368978062</v>
      </c>
      <c r="Q225" s="29">
        <f t="shared" si="45"/>
        <v>0.2575239775107485</v>
      </c>
      <c r="R225" s="29">
        <f t="shared" si="46"/>
        <v>0.059530371513614816</v>
      </c>
      <c r="S225" s="29">
        <f t="shared" si="47"/>
        <v>0.10605225443721751</v>
      </c>
      <c r="T225" s="29">
        <f t="shared" si="48"/>
        <v>0.05975085437107265</v>
      </c>
      <c r="U225" s="29">
        <f t="shared" si="49"/>
        <v>0.14166023591665747</v>
      </c>
    </row>
    <row r="226" spans="1:21" ht="14">
      <c r="A226" s="17"/>
      <c r="B226" s="15" t="s">
        <v>162</v>
      </c>
      <c r="C226" s="14" t="s">
        <v>19</v>
      </c>
      <c r="D226" s="19">
        <v>35289</v>
      </c>
      <c r="E226" s="19">
        <v>3039</v>
      </c>
      <c r="F226" s="19">
        <v>27207</v>
      </c>
      <c r="G226" s="19">
        <v>9576</v>
      </c>
      <c r="H226" s="19">
        <v>2658</v>
      </c>
      <c r="I226" s="19">
        <v>5916</v>
      </c>
      <c r="J226" s="19">
        <v>3423</v>
      </c>
      <c r="K226" s="19">
        <v>5373</v>
      </c>
      <c r="L226" s="19">
        <v>30990</v>
      </c>
      <c r="M226" s="19">
        <v>4296</v>
      </c>
      <c r="O226" s="29">
        <f>_xlfn.IFERROR(E226/($L226),"..")</f>
        <v>0.09806389157792836</v>
      </c>
      <c r="P226" s="29">
        <f>_xlfn.IFERROR(F226/($L226),"..")</f>
        <v>0.8779283639883834</v>
      </c>
      <c r="Q226" s="29">
        <f t="shared" si="45"/>
        <v>0.3090029041626331</v>
      </c>
      <c r="R226" s="29">
        <f t="shared" si="46"/>
        <v>0.08576960309777347</v>
      </c>
      <c r="S226" s="29">
        <f t="shared" si="47"/>
        <v>0.1909002904162633</v>
      </c>
      <c r="T226" s="29">
        <f t="shared" si="48"/>
        <v>0.11045498547918683</v>
      </c>
      <c r="U226" s="29">
        <f t="shared" si="49"/>
        <v>0.173378509196515</v>
      </c>
    </row>
    <row r="227" spans="1:21" ht="14">
      <c r="A227" s="16" t="s">
        <v>97</v>
      </c>
      <c r="B227" s="15" t="s">
        <v>5</v>
      </c>
      <c r="C227" s="14" t="s">
        <v>19</v>
      </c>
      <c r="D227" s="20">
        <v>14067</v>
      </c>
      <c r="E227" s="20">
        <v>1335</v>
      </c>
      <c r="F227" s="20">
        <v>9912</v>
      </c>
      <c r="G227" s="20">
        <v>3285</v>
      </c>
      <c r="H227" s="20">
        <v>936</v>
      </c>
      <c r="I227" s="20">
        <v>1830</v>
      </c>
      <c r="J227" s="20">
        <v>1116</v>
      </c>
      <c r="K227" s="20">
        <v>2247</v>
      </c>
      <c r="L227" s="20">
        <v>11586</v>
      </c>
      <c r="M227" s="20">
        <v>2481</v>
      </c>
      <c r="O227" s="29">
        <f>_xlfn.IFERROR(E227/($L227),"..")</f>
        <v>0.115225271879855</v>
      </c>
      <c r="P227" s="29">
        <f>_xlfn.IFERROR(F227/($L227),"..")</f>
        <v>0.8555152770585189</v>
      </c>
      <c r="Q227" s="29">
        <f t="shared" si="45"/>
        <v>0.28353184878301396</v>
      </c>
      <c r="R227" s="29">
        <f t="shared" si="46"/>
        <v>0.08078715691351632</v>
      </c>
      <c r="S227" s="29">
        <f t="shared" si="47"/>
        <v>0.1579492490937338</v>
      </c>
      <c r="T227" s="29">
        <f t="shared" si="48"/>
        <v>0.09632314862765406</v>
      </c>
      <c r="U227" s="29">
        <f t="shared" si="49"/>
        <v>0.19394096323148627</v>
      </c>
    </row>
    <row r="228" spans="1:21" ht="14">
      <c r="A228" s="18"/>
      <c r="B228" s="15" t="s">
        <v>161</v>
      </c>
      <c r="C228" s="14" t="s">
        <v>19</v>
      </c>
      <c r="D228" s="19">
        <v>6960</v>
      </c>
      <c r="E228" s="19">
        <v>855</v>
      </c>
      <c r="F228" s="19">
        <v>4530</v>
      </c>
      <c r="G228" s="19">
        <v>1350</v>
      </c>
      <c r="H228" s="19">
        <v>342</v>
      </c>
      <c r="I228" s="19">
        <v>600</v>
      </c>
      <c r="J228" s="19">
        <v>384</v>
      </c>
      <c r="K228" s="19">
        <v>987</v>
      </c>
      <c r="L228" s="19">
        <v>5589</v>
      </c>
      <c r="M228" s="19">
        <v>1371</v>
      </c>
      <c r="O228" s="29">
        <f>_xlfn.IFERROR(E228/($L228),"..")</f>
        <v>0.1529790660225443</v>
      </c>
      <c r="P228" s="29">
        <f aca="true" t="shared" si="52" ref="P228">_xlfn.IFERROR(F228/($L228),"..")</f>
        <v>0.8105206655931294</v>
      </c>
      <c r="Q228" s="29">
        <f t="shared" si="45"/>
        <v>0.24154589371980675</v>
      </c>
      <c r="R228" s="29">
        <f t="shared" si="46"/>
        <v>0.061191626409017714</v>
      </c>
      <c r="S228" s="29">
        <f t="shared" si="47"/>
        <v>0.10735373054213634</v>
      </c>
      <c r="T228" s="29">
        <f t="shared" si="48"/>
        <v>0.06870638754696726</v>
      </c>
      <c r="U228" s="29">
        <f t="shared" si="49"/>
        <v>0.17659688674181429</v>
      </c>
    </row>
    <row r="229" spans="1:21" ht="14">
      <c r="A229" s="17"/>
      <c r="B229" s="15" t="s">
        <v>162</v>
      </c>
      <c r="C229" s="14" t="s">
        <v>19</v>
      </c>
      <c r="D229" s="20">
        <v>7107</v>
      </c>
      <c r="E229" s="20">
        <v>480</v>
      </c>
      <c r="F229" s="20">
        <v>5385</v>
      </c>
      <c r="G229" s="20">
        <v>1935</v>
      </c>
      <c r="H229" s="20">
        <v>594</v>
      </c>
      <c r="I229" s="20">
        <v>1230</v>
      </c>
      <c r="J229" s="20">
        <v>729</v>
      </c>
      <c r="K229" s="20">
        <v>1263</v>
      </c>
      <c r="L229" s="20">
        <v>5997</v>
      </c>
      <c r="M229" s="20">
        <v>1107</v>
      </c>
      <c r="O229" s="29">
        <f>_xlfn.IFERROR(E229/($L229),"..")</f>
        <v>0.080040020010005</v>
      </c>
      <c r="P229" s="29">
        <f>_xlfn.IFERROR(F229/($L229),"..")</f>
        <v>0.8979489744872436</v>
      </c>
      <c r="Q229" s="29">
        <f t="shared" si="45"/>
        <v>0.32266133066533265</v>
      </c>
      <c r="R229" s="29">
        <f t="shared" si="46"/>
        <v>0.09904952476238119</v>
      </c>
      <c r="S229" s="29">
        <f t="shared" si="47"/>
        <v>0.2051025512756378</v>
      </c>
      <c r="T229" s="29">
        <f t="shared" si="48"/>
        <v>0.12156078039019509</v>
      </c>
      <c r="U229" s="29">
        <f t="shared" si="49"/>
        <v>0.21060530265132565</v>
      </c>
    </row>
    <row r="230" spans="1:21" ht="14">
      <c r="A230" s="16" t="s">
        <v>98</v>
      </c>
      <c r="B230" s="15" t="s">
        <v>5</v>
      </c>
      <c r="C230" s="14" t="s">
        <v>19</v>
      </c>
      <c r="D230" s="19">
        <v>27174</v>
      </c>
      <c r="E230" s="19">
        <v>2832</v>
      </c>
      <c r="F230" s="19">
        <v>18840</v>
      </c>
      <c r="G230" s="19">
        <v>5400</v>
      </c>
      <c r="H230" s="19">
        <v>1965</v>
      </c>
      <c r="I230" s="19">
        <v>3471</v>
      </c>
      <c r="J230" s="19">
        <v>2340</v>
      </c>
      <c r="K230" s="19">
        <v>3738</v>
      </c>
      <c r="L230" s="19">
        <v>22311</v>
      </c>
      <c r="M230" s="19">
        <v>4863</v>
      </c>
      <c r="O230" s="29">
        <f>_xlfn.IFERROR(E230/($L230),"..")</f>
        <v>0.12693290305230603</v>
      </c>
      <c r="P230" s="29">
        <f>_xlfn.IFERROR(F230/($L230),"..")</f>
        <v>0.8444265160683071</v>
      </c>
      <c r="Q230" s="29">
        <f t="shared" si="45"/>
        <v>0.24203307785397338</v>
      </c>
      <c r="R230" s="29">
        <f t="shared" si="46"/>
        <v>0.08807314777464031</v>
      </c>
      <c r="S230" s="29">
        <f t="shared" si="47"/>
        <v>0.15557348393169287</v>
      </c>
      <c r="T230" s="29">
        <f t="shared" si="48"/>
        <v>0.10488100040338846</v>
      </c>
      <c r="U230" s="29">
        <f t="shared" si="49"/>
        <v>0.16754067500336156</v>
      </c>
    </row>
    <row r="231" spans="1:21" ht="14">
      <c r="A231" s="18"/>
      <c r="B231" s="15" t="s">
        <v>161</v>
      </c>
      <c r="C231" s="14" t="s">
        <v>19</v>
      </c>
      <c r="D231" s="20">
        <v>13044</v>
      </c>
      <c r="E231" s="20">
        <v>1608</v>
      </c>
      <c r="F231" s="20">
        <v>8511</v>
      </c>
      <c r="G231" s="20">
        <v>2175</v>
      </c>
      <c r="H231" s="20">
        <v>741</v>
      </c>
      <c r="I231" s="20">
        <v>1179</v>
      </c>
      <c r="J231" s="20">
        <v>801</v>
      </c>
      <c r="K231" s="20">
        <v>1524</v>
      </c>
      <c r="L231" s="20">
        <v>10458</v>
      </c>
      <c r="M231" s="20">
        <v>2589</v>
      </c>
      <c r="O231" s="29">
        <f>_xlfn.IFERROR(E231/($L231),"..")</f>
        <v>0.15375788869764773</v>
      </c>
      <c r="P231" s="29">
        <f>_xlfn.IFERROR(F231/($L231),"..")</f>
        <v>0.8138267355134825</v>
      </c>
      <c r="Q231" s="29">
        <f t="shared" si="45"/>
        <v>0.20797475616752725</v>
      </c>
      <c r="R231" s="29">
        <f t="shared" si="46"/>
        <v>0.0708548479632817</v>
      </c>
      <c r="S231" s="29">
        <f t="shared" si="47"/>
        <v>0.11273666092943202</v>
      </c>
      <c r="T231" s="29">
        <f t="shared" si="48"/>
        <v>0.076592082616179</v>
      </c>
      <c r="U231" s="29">
        <f t="shared" si="49"/>
        <v>0.1457257601835915</v>
      </c>
    </row>
    <row r="232" spans="1:21" ht="14">
      <c r="A232" s="17"/>
      <c r="B232" s="15" t="s">
        <v>162</v>
      </c>
      <c r="C232" s="14" t="s">
        <v>19</v>
      </c>
      <c r="D232" s="19">
        <v>14127</v>
      </c>
      <c r="E232" s="19">
        <v>1227</v>
      </c>
      <c r="F232" s="19">
        <v>10329</v>
      </c>
      <c r="G232" s="19">
        <v>3225</v>
      </c>
      <c r="H232" s="19">
        <v>1227</v>
      </c>
      <c r="I232" s="19">
        <v>2292</v>
      </c>
      <c r="J232" s="19">
        <v>1539</v>
      </c>
      <c r="K232" s="19">
        <v>2211</v>
      </c>
      <c r="L232" s="19">
        <v>11856</v>
      </c>
      <c r="M232" s="19">
        <v>2274</v>
      </c>
      <c r="O232" s="29">
        <f>_xlfn.IFERROR(E232/($L232),"..")</f>
        <v>0.1034919028340081</v>
      </c>
      <c r="P232" s="29">
        <f>_xlfn.IFERROR(F232/($L232),"..")</f>
        <v>0.8712044534412956</v>
      </c>
      <c r="Q232" s="29">
        <f t="shared" si="45"/>
        <v>0.27201417004048584</v>
      </c>
      <c r="R232" s="29">
        <f t="shared" si="46"/>
        <v>0.1034919028340081</v>
      </c>
      <c r="S232" s="29">
        <f t="shared" si="47"/>
        <v>0.19331983805668015</v>
      </c>
      <c r="T232" s="29">
        <f t="shared" si="48"/>
        <v>0.12980769230769232</v>
      </c>
      <c r="U232" s="29">
        <f t="shared" si="49"/>
        <v>0.18648785425101214</v>
      </c>
    </row>
    <row r="233" spans="1:21" ht="14">
      <c r="A233" s="16" t="s">
        <v>99</v>
      </c>
      <c r="B233" s="15" t="s">
        <v>5</v>
      </c>
      <c r="C233" s="14" t="s">
        <v>19</v>
      </c>
      <c r="D233" s="20">
        <v>44388</v>
      </c>
      <c r="E233" s="20">
        <v>3840</v>
      </c>
      <c r="F233" s="20">
        <v>33780</v>
      </c>
      <c r="G233" s="20">
        <v>9993</v>
      </c>
      <c r="H233" s="20">
        <v>2997</v>
      </c>
      <c r="I233" s="20">
        <v>5982</v>
      </c>
      <c r="J233" s="20">
        <v>4059</v>
      </c>
      <c r="K233" s="20">
        <v>6726</v>
      </c>
      <c r="L233" s="20">
        <v>38448</v>
      </c>
      <c r="M233" s="20">
        <v>5940</v>
      </c>
      <c r="O233" s="29">
        <f>_xlfn.IFERROR(E233/($L233),"..")</f>
        <v>0.09987515605493133</v>
      </c>
      <c r="P233" s="29">
        <f>_xlfn.IFERROR(F233/($L233),"..")</f>
        <v>0.8785892634207241</v>
      </c>
      <c r="Q233" s="29">
        <f t="shared" si="45"/>
        <v>0.25990948813982523</v>
      </c>
      <c r="R233" s="29">
        <f t="shared" si="46"/>
        <v>0.07794943820224719</v>
      </c>
      <c r="S233" s="29">
        <f t="shared" si="47"/>
        <v>0.1555867665418227</v>
      </c>
      <c r="T233" s="29">
        <f t="shared" si="48"/>
        <v>0.10557116104868913</v>
      </c>
      <c r="U233" s="29">
        <f t="shared" si="49"/>
        <v>0.17493757802746568</v>
      </c>
    </row>
    <row r="234" spans="1:21" ht="14">
      <c r="A234" s="18"/>
      <c r="B234" s="15" t="s">
        <v>161</v>
      </c>
      <c r="C234" s="14" t="s">
        <v>19</v>
      </c>
      <c r="D234" s="19">
        <v>20670</v>
      </c>
      <c r="E234" s="19">
        <v>2058</v>
      </c>
      <c r="F234" s="19">
        <v>15108</v>
      </c>
      <c r="G234" s="19">
        <v>4248</v>
      </c>
      <c r="H234" s="19">
        <v>1200</v>
      </c>
      <c r="I234" s="19">
        <v>2013</v>
      </c>
      <c r="J234" s="19">
        <v>1278</v>
      </c>
      <c r="K234" s="19">
        <v>2766</v>
      </c>
      <c r="L234" s="19">
        <v>17568</v>
      </c>
      <c r="M234" s="19">
        <v>3105</v>
      </c>
      <c r="O234" s="29">
        <f>_xlfn.IFERROR(E234/($L234),"..")</f>
        <v>0.1171448087431694</v>
      </c>
      <c r="P234" s="29">
        <f>_xlfn.IFERROR(F234/($L234),"..")</f>
        <v>0.8599726775956285</v>
      </c>
      <c r="Q234" s="29">
        <f t="shared" si="45"/>
        <v>0.24180327868852458</v>
      </c>
      <c r="R234" s="29">
        <f t="shared" si="46"/>
        <v>0.06830601092896176</v>
      </c>
      <c r="S234" s="29">
        <f t="shared" si="47"/>
        <v>0.11458333333333333</v>
      </c>
      <c r="T234" s="29">
        <f t="shared" si="48"/>
        <v>0.07274590163934426</v>
      </c>
      <c r="U234" s="29">
        <f t="shared" si="49"/>
        <v>0.15744535519125682</v>
      </c>
    </row>
    <row r="235" spans="1:21" ht="14">
      <c r="A235" s="17"/>
      <c r="B235" s="15" t="s">
        <v>162</v>
      </c>
      <c r="C235" s="14" t="s">
        <v>19</v>
      </c>
      <c r="D235" s="20">
        <v>23715</v>
      </c>
      <c r="E235" s="20">
        <v>1782</v>
      </c>
      <c r="F235" s="20">
        <v>18675</v>
      </c>
      <c r="G235" s="20">
        <v>5742</v>
      </c>
      <c r="H235" s="20">
        <v>1797</v>
      </c>
      <c r="I235" s="20">
        <v>3972</v>
      </c>
      <c r="J235" s="20">
        <v>2778</v>
      </c>
      <c r="K235" s="20">
        <v>3960</v>
      </c>
      <c r="L235" s="20">
        <v>20880</v>
      </c>
      <c r="M235" s="20">
        <v>2835</v>
      </c>
      <c r="O235" s="29">
        <f>_xlfn.IFERROR(E235/($L235),"..")</f>
        <v>0.0853448275862069</v>
      </c>
      <c r="P235" s="29">
        <f>_xlfn.IFERROR(F235/($L235),"..")</f>
        <v>0.8943965517241379</v>
      </c>
      <c r="Q235" s="29">
        <f t="shared" si="45"/>
        <v>0.275</v>
      </c>
      <c r="R235" s="29">
        <f t="shared" si="46"/>
        <v>0.0860632183908046</v>
      </c>
      <c r="S235" s="29">
        <f t="shared" si="47"/>
        <v>0.19022988505747127</v>
      </c>
      <c r="T235" s="29">
        <f t="shared" si="48"/>
        <v>0.13304597701149426</v>
      </c>
      <c r="U235" s="29">
        <f t="shared" si="49"/>
        <v>0.1896551724137931</v>
      </c>
    </row>
    <row r="236" spans="1:21" ht="14">
      <c r="A236" s="16" t="s">
        <v>100</v>
      </c>
      <c r="B236" s="15" t="s">
        <v>5</v>
      </c>
      <c r="C236" s="14" t="s">
        <v>19</v>
      </c>
      <c r="D236" s="19">
        <v>43116</v>
      </c>
      <c r="E236" s="19">
        <v>3510</v>
      </c>
      <c r="F236" s="19">
        <v>30987</v>
      </c>
      <c r="G236" s="19">
        <v>12807</v>
      </c>
      <c r="H236" s="19">
        <v>3417</v>
      </c>
      <c r="I236" s="19">
        <v>6483</v>
      </c>
      <c r="J236" s="19">
        <v>3201</v>
      </c>
      <c r="K236" s="19">
        <v>6066</v>
      </c>
      <c r="L236" s="19">
        <v>35409</v>
      </c>
      <c r="M236" s="19">
        <v>7707</v>
      </c>
      <c r="O236" s="29">
        <f>_xlfn.IFERROR(E236/($L236),"..")</f>
        <v>0.09912734050665085</v>
      </c>
      <c r="P236" s="29">
        <f>_xlfn.IFERROR(F236/($L236),"..")</f>
        <v>0.875116495806151</v>
      </c>
      <c r="Q236" s="29">
        <f t="shared" si="45"/>
        <v>0.3616877065152927</v>
      </c>
      <c r="R236" s="29">
        <f t="shared" si="46"/>
        <v>0.09650088960433788</v>
      </c>
      <c r="S236" s="29">
        <f t="shared" si="47"/>
        <v>0.18308904515801067</v>
      </c>
      <c r="T236" s="29">
        <f t="shared" si="48"/>
        <v>0.09040074557315937</v>
      </c>
      <c r="U236" s="29">
        <f t="shared" si="49"/>
        <v>0.17131237820892994</v>
      </c>
    </row>
    <row r="237" spans="1:21" ht="14">
      <c r="A237" s="18"/>
      <c r="B237" s="15" t="s">
        <v>161</v>
      </c>
      <c r="C237" s="14" t="s">
        <v>19</v>
      </c>
      <c r="D237" s="20">
        <v>20727</v>
      </c>
      <c r="E237" s="20">
        <v>1950</v>
      </c>
      <c r="F237" s="20">
        <v>14067</v>
      </c>
      <c r="G237" s="20">
        <v>5412</v>
      </c>
      <c r="H237" s="20">
        <v>1305</v>
      </c>
      <c r="I237" s="20">
        <v>2235</v>
      </c>
      <c r="J237" s="20">
        <v>1053</v>
      </c>
      <c r="K237" s="20">
        <v>2619</v>
      </c>
      <c r="L237" s="20">
        <v>16500</v>
      </c>
      <c r="M237" s="20">
        <v>4227</v>
      </c>
      <c r="O237" s="29">
        <f>_xlfn.IFERROR(E237/($L237),"..")</f>
        <v>0.11818181818181818</v>
      </c>
      <c r="P237" s="29">
        <f>_xlfn.IFERROR(F237/($L237),"..")</f>
        <v>0.8525454545454545</v>
      </c>
      <c r="Q237" s="29">
        <f t="shared" si="45"/>
        <v>0.328</v>
      </c>
      <c r="R237" s="29">
        <f t="shared" si="46"/>
        <v>0.07909090909090909</v>
      </c>
      <c r="S237" s="29">
        <f t="shared" si="47"/>
        <v>0.13545454545454547</v>
      </c>
      <c r="T237" s="29">
        <f t="shared" si="48"/>
        <v>0.06381818181818182</v>
      </c>
      <c r="U237" s="29">
        <f t="shared" si="49"/>
        <v>0.15872727272727272</v>
      </c>
    </row>
    <row r="238" spans="1:21" ht="14">
      <c r="A238" s="17"/>
      <c r="B238" s="15" t="s">
        <v>162</v>
      </c>
      <c r="C238" s="14" t="s">
        <v>19</v>
      </c>
      <c r="D238" s="19">
        <v>22389</v>
      </c>
      <c r="E238" s="19">
        <v>1563</v>
      </c>
      <c r="F238" s="19">
        <v>16920</v>
      </c>
      <c r="G238" s="19">
        <v>7392</v>
      </c>
      <c r="H238" s="19">
        <v>2112</v>
      </c>
      <c r="I238" s="19">
        <v>4245</v>
      </c>
      <c r="J238" s="19">
        <v>2151</v>
      </c>
      <c r="K238" s="19">
        <v>3447</v>
      </c>
      <c r="L238" s="19">
        <v>18909</v>
      </c>
      <c r="M238" s="19">
        <v>3477</v>
      </c>
      <c r="O238" s="29">
        <f>_xlfn.IFERROR(E238/($L238),"..")</f>
        <v>0.08265905124543868</v>
      </c>
      <c r="P238" s="29">
        <f aca="true" t="shared" si="53" ref="P238">_xlfn.IFERROR(F238/($L238),"..")</f>
        <v>0.894811994288434</v>
      </c>
      <c r="Q238" s="29">
        <f t="shared" si="45"/>
        <v>0.39092495636998253</v>
      </c>
      <c r="R238" s="29">
        <f t="shared" si="46"/>
        <v>0.11169284467713787</v>
      </c>
      <c r="S238" s="29">
        <f t="shared" si="47"/>
        <v>0.22449627161669047</v>
      </c>
      <c r="T238" s="29">
        <f t="shared" si="48"/>
        <v>0.11375535459305093</v>
      </c>
      <c r="U238" s="29">
        <f t="shared" si="49"/>
        <v>0.182294145644931</v>
      </c>
    </row>
    <row r="239" spans="1:21" ht="14">
      <c r="A239" s="16" t="s">
        <v>101</v>
      </c>
      <c r="B239" s="15" t="s">
        <v>5</v>
      </c>
      <c r="C239" s="14" t="s">
        <v>19</v>
      </c>
      <c r="D239" s="20">
        <v>35421</v>
      </c>
      <c r="E239" s="20">
        <v>3204</v>
      </c>
      <c r="F239" s="20">
        <v>26712</v>
      </c>
      <c r="G239" s="20">
        <v>9561</v>
      </c>
      <c r="H239" s="20">
        <v>2358</v>
      </c>
      <c r="I239" s="20">
        <v>4833</v>
      </c>
      <c r="J239" s="20">
        <v>2670</v>
      </c>
      <c r="K239" s="20">
        <v>4494</v>
      </c>
      <c r="L239" s="20">
        <v>30606</v>
      </c>
      <c r="M239" s="20">
        <v>4815</v>
      </c>
      <c r="O239" s="29">
        <f>_xlfn.IFERROR(E239/($L239),"..")</f>
        <v>0.10468535581258577</v>
      </c>
      <c r="P239" s="29">
        <f>_xlfn.IFERROR(F239/($L239),"..")</f>
        <v>0.8727700450891982</v>
      </c>
      <c r="Q239" s="29">
        <f t="shared" si="45"/>
        <v>0.3123897275044109</v>
      </c>
      <c r="R239" s="29">
        <f t="shared" si="46"/>
        <v>0.07704371691825132</v>
      </c>
      <c r="S239" s="29">
        <f t="shared" si="47"/>
        <v>0.15791021368359145</v>
      </c>
      <c r="T239" s="29">
        <f t="shared" si="48"/>
        <v>0.08723779651048814</v>
      </c>
      <c r="U239" s="29">
        <f t="shared" si="49"/>
        <v>0.14683395412664182</v>
      </c>
    </row>
    <row r="240" spans="1:21" ht="14">
      <c r="A240" s="18"/>
      <c r="B240" s="15" t="s">
        <v>161</v>
      </c>
      <c r="C240" s="14" t="s">
        <v>19</v>
      </c>
      <c r="D240" s="19">
        <v>17718</v>
      </c>
      <c r="E240" s="19">
        <v>1923</v>
      </c>
      <c r="F240" s="19">
        <v>12519</v>
      </c>
      <c r="G240" s="19">
        <v>4155</v>
      </c>
      <c r="H240" s="19">
        <v>1011</v>
      </c>
      <c r="I240" s="19">
        <v>1692</v>
      </c>
      <c r="J240" s="19">
        <v>942</v>
      </c>
      <c r="K240" s="19">
        <v>1971</v>
      </c>
      <c r="L240" s="19">
        <v>14823</v>
      </c>
      <c r="M240" s="19">
        <v>2892</v>
      </c>
      <c r="O240" s="29">
        <f>_xlfn.IFERROR(E240/($L240),"..")</f>
        <v>0.12973082371989475</v>
      </c>
      <c r="P240" s="29">
        <f>_xlfn.IFERROR(F240/($L240),"..")</f>
        <v>0.8445658773527626</v>
      </c>
      <c r="Q240" s="29">
        <f t="shared" si="45"/>
        <v>0.280307630034406</v>
      </c>
      <c r="R240" s="29">
        <f t="shared" si="46"/>
        <v>0.06820481683869661</v>
      </c>
      <c r="S240" s="29">
        <f t="shared" si="47"/>
        <v>0.11414693381906496</v>
      </c>
      <c r="T240" s="29">
        <f t="shared" si="48"/>
        <v>0.0635498886865007</v>
      </c>
      <c r="U240" s="29">
        <f t="shared" si="49"/>
        <v>0.13296903460837886</v>
      </c>
    </row>
    <row r="241" spans="1:21" ht="14">
      <c r="A241" s="17"/>
      <c r="B241" s="15" t="s">
        <v>162</v>
      </c>
      <c r="C241" s="14" t="s">
        <v>19</v>
      </c>
      <c r="D241" s="20">
        <v>17706</v>
      </c>
      <c r="E241" s="20">
        <v>1281</v>
      </c>
      <c r="F241" s="20">
        <v>14193</v>
      </c>
      <c r="G241" s="20">
        <v>5409</v>
      </c>
      <c r="H241" s="20">
        <v>1344</v>
      </c>
      <c r="I241" s="20">
        <v>3144</v>
      </c>
      <c r="J241" s="20">
        <v>1728</v>
      </c>
      <c r="K241" s="20">
        <v>2523</v>
      </c>
      <c r="L241" s="20">
        <v>15786</v>
      </c>
      <c r="M241" s="20">
        <v>1920</v>
      </c>
      <c r="O241" s="29">
        <f>_xlfn.IFERROR(E241/($L241),"..")</f>
        <v>0.08114785252755606</v>
      </c>
      <c r="P241" s="29">
        <f>_xlfn.IFERROR(F241/($L241),"..")</f>
        <v>0.8990877993158495</v>
      </c>
      <c r="Q241" s="29">
        <f t="shared" si="45"/>
        <v>0.3426453819840365</v>
      </c>
      <c r="R241" s="29">
        <f t="shared" si="46"/>
        <v>0.08513873052071455</v>
      </c>
      <c r="S241" s="29">
        <f t="shared" si="47"/>
        <v>0.1991638160395287</v>
      </c>
      <c r="T241" s="29">
        <f t="shared" si="48"/>
        <v>0.10946408209806158</v>
      </c>
      <c r="U241" s="29">
        <f t="shared" si="49"/>
        <v>0.15982516153553783</v>
      </c>
    </row>
    <row r="242" spans="1:21" ht="14">
      <c r="A242" s="16" t="s">
        <v>102</v>
      </c>
      <c r="B242" s="15" t="s">
        <v>5</v>
      </c>
      <c r="C242" s="14" t="s">
        <v>19</v>
      </c>
      <c r="D242" s="19">
        <v>83397</v>
      </c>
      <c r="E242" s="19">
        <v>7482</v>
      </c>
      <c r="F242" s="19">
        <v>61026</v>
      </c>
      <c r="G242" s="19">
        <v>22140</v>
      </c>
      <c r="H242" s="19">
        <v>5586</v>
      </c>
      <c r="I242" s="19">
        <v>10869</v>
      </c>
      <c r="J242" s="19">
        <v>6096</v>
      </c>
      <c r="K242" s="19">
        <v>11202</v>
      </c>
      <c r="L242" s="19">
        <v>70224</v>
      </c>
      <c r="M242" s="19">
        <v>13170</v>
      </c>
      <c r="O242" s="29">
        <f>_xlfn.IFERROR(E242/($L242),"..")</f>
        <v>0.10654477101845523</v>
      </c>
      <c r="P242" s="29">
        <f>_xlfn.IFERROR(F242/($L242),"..")</f>
        <v>0.8690191387559809</v>
      </c>
      <c r="Q242" s="29">
        <f t="shared" si="45"/>
        <v>0.31527682843472316</v>
      </c>
      <c r="R242" s="29">
        <f t="shared" si="46"/>
        <v>0.07954545454545454</v>
      </c>
      <c r="S242" s="29">
        <f t="shared" si="47"/>
        <v>0.15477614490772384</v>
      </c>
      <c r="T242" s="29">
        <f t="shared" si="48"/>
        <v>0.08680792891319207</v>
      </c>
      <c r="U242" s="29">
        <f t="shared" si="49"/>
        <v>0.1595181134654819</v>
      </c>
    </row>
    <row r="243" spans="1:21" ht="14">
      <c r="A243" s="18"/>
      <c r="B243" s="15" t="s">
        <v>161</v>
      </c>
      <c r="C243" s="14" t="s">
        <v>19</v>
      </c>
      <c r="D243" s="20">
        <v>40566</v>
      </c>
      <c r="E243" s="20">
        <v>4221</v>
      </c>
      <c r="F243" s="20">
        <v>28254</v>
      </c>
      <c r="G243" s="20">
        <v>9525</v>
      </c>
      <c r="H243" s="20">
        <v>2262</v>
      </c>
      <c r="I243" s="20">
        <v>3759</v>
      </c>
      <c r="J243" s="20">
        <v>2130</v>
      </c>
      <c r="K243" s="20">
        <v>4761</v>
      </c>
      <c r="L243" s="20">
        <v>33369</v>
      </c>
      <c r="M243" s="20">
        <v>7194</v>
      </c>
      <c r="O243" s="29">
        <f>_xlfn.IFERROR(E243/($L243),"..")</f>
        <v>0.12649465072372562</v>
      </c>
      <c r="P243" s="29">
        <f>_xlfn.IFERROR(F243/($L243),"..")</f>
        <v>0.8467140160028769</v>
      </c>
      <c r="Q243" s="29">
        <f t="shared" si="45"/>
        <v>0.28544457430549314</v>
      </c>
      <c r="R243" s="29">
        <f t="shared" si="46"/>
        <v>0.06778746740987143</v>
      </c>
      <c r="S243" s="29">
        <f t="shared" si="47"/>
        <v>0.11264946507237256</v>
      </c>
      <c r="T243" s="29">
        <f t="shared" si="48"/>
        <v>0.06383170008091342</v>
      </c>
      <c r="U243" s="29">
        <f t="shared" si="49"/>
        <v>0.14267733525128112</v>
      </c>
    </row>
    <row r="244" spans="1:21" ht="14">
      <c r="A244" s="17"/>
      <c r="B244" s="15" t="s">
        <v>162</v>
      </c>
      <c r="C244" s="14" t="s">
        <v>19</v>
      </c>
      <c r="D244" s="19">
        <v>42831</v>
      </c>
      <c r="E244" s="19">
        <v>3261</v>
      </c>
      <c r="F244" s="19">
        <v>32772</v>
      </c>
      <c r="G244" s="19">
        <v>12615</v>
      </c>
      <c r="H244" s="19">
        <v>3324</v>
      </c>
      <c r="I244" s="19">
        <v>7110</v>
      </c>
      <c r="J244" s="19">
        <v>3966</v>
      </c>
      <c r="K244" s="19">
        <v>6444</v>
      </c>
      <c r="L244" s="19">
        <v>36855</v>
      </c>
      <c r="M244" s="19">
        <v>5976</v>
      </c>
      <c r="O244" s="29">
        <f>_xlfn.IFERROR(E244/($L244),"..")</f>
        <v>0.08848188848188848</v>
      </c>
      <c r="P244" s="29">
        <f>_xlfn.IFERROR(F244/($L244),"..")</f>
        <v>0.8892144892144892</v>
      </c>
      <c r="Q244" s="29">
        <f t="shared" si="45"/>
        <v>0.3422873422873423</v>
      </c>
      <c r="R244" s="29">
        <f t="shared" si="46"/>
        <v>0.09019129019129019</v>
      </c>
      <c r="S244" s="29">
        <f t="shared" si="47"/>
        <v>0.19291819291819293</v>
      </c>
      <c r="T244" s="29">
        <f t="shared" si="48"/>
        <v>0.10761090761090761</v>
      </c>
      <c r="U244" s="29">
        <f t="shared" si="49"/>
        <v>0.17484737484737484</v>
      </c>
    </row>
    <row r="245" spans="1:21" ht="14">
      <c r="A245" s="16" t="s">
        <v>103</v>
      </c>
      <c r="B245" s="15" t="s">
        <v>5</v>
      </c>
      <c r="C245" s="14" t="s">
        <v>19</v>
      </c>
      <c r="D245" s="20">
        <v>169881</v>
      </c>
      <c r="E245" s="20">
        <v>14349</v>
      </c>
      <c r="F245" s="20">
        <v>132621</v>
      </c>
      <c r="G245" s="20">
        <v>39744</v>
      </c>
      <c r="H245" s="20">
        <v>8559</v>
      </c>
      <c r="I245" s="20">
        <v>17490</v>
      </c>
      <c r="J245" s="20">
        <v>10857</v>
      </c>
      <c r="K245" s="20">
        <v>26040</v>
      </c>
      <c r="L245" s="20">
        <v>150213</v>
      </c>
      <c r="M245" s="20">
        <v>19668</v>
      </c>
      <c r="O245" s="29">
        <f>_xlfn.IFERROR(E245/($L245),"..")</f>
        <v>0.09552435541531026</v>
      </c>
      <c r="P245" s="29">
        <f>_xlfn.IFERROR(F245/($L245),"..")</f>
        <v>0.8828863014519382</v>
      </c>
      <c r="Q245" s="29">
        <f t="shared" si="45"/>
        <v>0.264584290307763</v>
      </c>
      <c r="R245" s="29">
        <f t="shared" si="46"/>
        <v>0.05697908969263646</v>
      </c>
      <c r="S245" s="29">
        <f t="shared" si="47"/>
        <v>0.11643466277885403</v>
      </c>
      <c r="T245" s="29">
        <f t="shared" si="48"/>
        <v>0.07227736614008108</v>
      </c>
      <c r="U245" s="29">
        <f t="shared" si="49"/>
        <v>0.17335383755067804</v>
      </c>
    </row>
    <row r="246" spans="1:21" ht="14">
      <c r="A246" s="18"/>
      <c r="B246" s="15" t="s">
        <v>161</v>
      </c>
      <c r="C246" s="14" t="s">
        <v>19</v>
      </c>
      <c r="D246" s="19">
        <v>82053</v>
      </c>
      <c r="E246" s="19">
        <v>8106</v>
      </c>
      <c r="F246" s="19">
        <v>61539</v>
      </c>
      <c r="G246" s="19">
        <v>17721</v>
      </c>
      <c r="H246" s="19">
        <v>3663</v>
      </c>
      <c r="I246" s="19">
        <v>5973</v>
      </c>
      <c r="J246" s="19">
        <v>3801</v>
      </c>
      <c r="K246" s="19">
        <v>10854</v>
      </c>
      <c r="L246" s="19">
        <v>71331</v>
      </c>
      <c r="M246" s="19">
        <v>10722</v>
      </c>
      <c r="O246" s="29">
        <f>_xlfn.IFERROR(E246/($L246),"..")</f>
        <v>0.11363923118980528</v>
      </c>
      <c r="P246" s="29">
        <f>_xlfn.IFERROR(F246/($L246),"..")</f>
        <v>0.8627244816419228</v>
      </c>
      <c r="Q246" s="29">
        <f t="shared" si="45"/>
        <v>0.24843335996971863</v>
      </c>
      <c r="R246" s="29">
        <f t="shared" si="46"/>
        <v>0.05135214703284687</v>
      </c>
      <c r="S246" s="29">
        <f t="shared" si="47"/>
        <v>0.08373638390040795</v>
      </c>
      <c r="T246" s="29">
        <f t="shared" si="48"/>
        <v>0.05328678975480507</v>
      </c>
      <c r="U246" s="29">
        <f t="shared" si="49"/>
        <v>0.15216385582705977</v>
      </c>
    </row>
    <row r="247" spans="1:21" ht="14">
      <c r="A247" s="17"/>
      <c r="B247" s="15" t="s">
        <v>162</v>
      </c>
      <c r="C247" s="14" t="s">
        <v>19</v>
      </c>
      <c r="D247" s="20">
        <v>87828</v>
      </c>
      <c r="E247" s="20">
        <v>6243</v>
      </c>
      <c r="F247" s="20">
        <v>71079</v>
      </c>
      <c r="G247" s="20">
        <v>22023</v>
      </c>
      <c r="H247" s="20">
        <v>4896</v>
      </c>
      <c r="I247" s="20">
        <v>11517</v>
      </c>
      <c r="J247" s="20">
        <v>7059</v>
      </c>
      <c r="K247" s="20">
        <v>15186</v>
      </c>
      <c r="L247" s="20">
        <v>78879</v>
      </c>
      <c r="M247" s="20">
        <v>8949</v>
      </c>
      <c r="O247" s="29">
        <f>_xlfn.IFERROR(E247/($L247),"..")</f>
        <v>0.07914654090442323</v>
      </c>
      <c r="P247" s="29">
        <f>_xlfn.IFERROR(F247/($L247),"..")</f>
        <v>0.9011143650401248</v>
      </c>
      <c r="Q247" s="29">
        <f t="shared" si="45"/>
        <v>0.2791997870155555</v>
      </c>
      <c r="R247" s="29">
        <f t="shared" si="46"/>
        <v>0.06206975240558323</v>
      </c>
      <c r="S247" s="29">
        <f t="shared" si="47"/>
        <v>0.14600844331190813</v>
      </c>
      <c r="T247" s="29">
        <f t="shared" si="48"/>
        <v>0.0894914996386871</v>
      </c>
      <c r="U247" s="29">
        <f t="shared" si="49"/>
        <v>0.19252272467957252</v>
      </c>
    </row>
    <row r="248" spans="1:21" ht="14">
      <c r="A248" s="16" t="s">
        <v>104</v>
      </c>
      <c r="B248" s="15" t="s">
        <v>5</v>
      </c>
      <c r="C248" s="14" t="s">
        <v>19</v>
      </c>
      <c r="D248" s="19">
        <v>20586</v>
      </c>
      <c r="E248" s="19">
        <v>1788</v>
      </c>
      <c r="F248" s="19">
        <v>14793</v>
      </c>
      <c r="G248" s="19">
        <v>4731</v>
      </c>
      <c r="H248" s="19">
        <v>1317</v>
      </c>
      <c r="I248" s="19">
        <v>3006</v>
      </c>
      <c r="J248" s="19">
        <v>1887</v>
      </c>
      <c r="K248" s="19">
        <v>2928</v>
      </c>
      <c r="L248" s="19">
        <v>17025</v>
      </c>
      <c r="M248" s="19">
        <v>3561</v>
      </c>
      <c r="O248" s="29">
        <f>_xlfn.IFERROR(E248/($L248),"..")</f>
        <v>0.10502202643171807</v>
      </c>
      <c r="P248" s="29">
        <f aca="true" t="shared" si="54" ref="P248">_xlfn.IFERROR(F248/($L248),"..")</f>
        <v>0.868898678414097</v>
      </c>
      <c r="Q248" s="29">
        <f t="shared" si="45"/>
        <v>0.2778854625550661</v>
      </c>
      <c r="R248" s="29">
        <f t="shared" si="46"/>
        <v>0.0773568281938326</v>
      </c>
      <c r="S248" s="29">
        <f t="shared" si="47"/>
        <v>0.17656387665198237</v>
      </c>
      <c r="T248" s="29">
        <f t="shared" si="48"/>
        <v>0.11083700440528635</v>
      </c>
      <c r="U248" s="29">
        <f t="shared" si="49"/>
        <v>0.17198237885462556</v>
      </c>
    </row>
    <row r="249" spans="1:21" ht="14">
      <c r="A249" s="18"/>
      <c r="B249" s="15" t="s">
        <v>161</v>
      </c>
      <c r="C249" s="14" t="s">
        <v>19</v>
      </c>
      <c r="D249" s="20">
        <v>9840</v>
      </c>
      <c r="E249" s="20">
        <v>972</v>
      </c>
      <c r="F249" s="20">
        <v>6711</v>
      </c>
      <c r="G249" s="20">
        <v>1950</v>
      </c>
      <c r="H249" s="20">
        <v>477</v>
      </c>
      <c r="I249" s="20">
        <v>1005</v>
      </c>
      <c r="J249" s="20">
        <v>603</v>
      </c>
      <c r="K249" s="20">
        <v>1248</v>
      </c>
      <c r="L249" s="20">
        <v>7929</v>
      </c>
      <c r="M249" s="20">
        <v>1914</v>
      </c>
      <c r="O249" s="29">
        <f>_xlfn.IFERROR(E249/($L249),"..")</f>
        <v>0.12258796821793416</v>
      </c>
      <c r="P249" s="29">
        <f>_xlfn.IFERROR(F249/($L249),"..")</f>
        <v>0.8463866818009838</v>
      </c>
      <c r="Q249" s="29">
        <f t="shared" si="45"/>
        <v>0.24593265228906547</v>
      </c>
      <c r="R249" s="29">
        <f t="shared" si="46"/>
        <v>0.060158910329171394</v>
      </c>
      <c r="S249" s="29">
        <f t="shared" si="47"/>
        <v>0.12674990541051834</v>
      </c>
      <c r="T249" s="29">
        <f t="shared" si="48"/>
        <v>0.07604994324631101</v>
      </c>
      <c r="U249" s="29">
        <f t="shared" si="49"/>
        <v>0.15739689746500188</v>
      </c>
    </row>
    <row r="250" spans="1:21" ht="14">
      <c r="A250" s="17"/>
      <c r="B250" s="15" t="s">
        <v>162</v>
      </c>
      <c r="C250" s="14" t="s">
        <v>19</v>
      </c>
      <c r="D250" s="19">
        <v>10746</v>
      </c>
      <c r="E250" s="19">
        <v>816</v>
      </c>
      <c r="F250" s="19">
        <v>8082</v>
      </c>
      <c r="G250" s="19">
        <v>2781</v>
      </c>
      <c r="H250" s="19">
        <v>843</v>
      </c>
      <c r="I250" s="19">
        <v>2001</v>
      </c>
      <c r="J250" s="19">
        <v>1287</v>
      </c>
      <c r="K250" s="19">
        <v>1677</v>
      </c>
      <c r="L250" s="19">
        <v>9099</v>
      </c>
      <c r="M250" s="19">
        <v>1650</v>
      </c>
      <c r="O250" s="29">
        <f>_xlfn.IFERROR(E250/($L250),"..")</f>
        <v>0.08968018463567425</v>
      </c>
      <c r="P250" s="29">
        <f>_xlfn.IFERROR(F250/($L250),"..")</f>
        <v>0.8882294757665677</v>
      </c>
      <c r="Q250" s="29">
        <f t="shared" si="45"/>
        <v>0.3056379821958457</v>
      </c>
      <c r="R250" s="29">
        <f t="shared" si="46"/>
        <v>0.09264754368611935</v>
      </c>
      <c r="S250" s="29">
        <f t="shared" si="47"/>
        <v>0.21991427629409827</v>
      </c>
      <c r="T250" s="29">
        <f t="shared" si="48"/>
        <v>0.1414441147378833</v>
      </c>
      <c r="U250" s="29">
        <f t="shared" si="49"/>
        <v>0.184305967688757</v>
      </c>
    </row>
    <row r="251" spans="1:21" ht="14">
      <c r="A251" s="16" t="s">
        <v>105</v>
      </c>
      <c r="B251" s="15" t="s">
        <v>5</v>
      </c>
      <c r="C251" s="14" t="s">
        <v>19</v>
      </c>
      <c r="D251" s="20">
        <v>7455</v>
      </c>
      <c r="E251" s="20">
        <v>639</v>
      </c>
      <c r="F251" s="20">
        <v>5640</v>
      </c>
      <c r="G251" s="20">
        <v>1785</v>
      </c>
      <c r="H251" s="20">
        <v>513</v>
      </c>
      <c r="I251" s="20">
        <v>1071</v>
      </c>
      <c r="J251" s="20">
        <v>615</v>
      </c>
      <c r="K251" s="20">
        <v>1104</v>
      </c>
      <c r="L251" s="20">
        <v>6408</v>
      </c>
      <c r="M251" s="20">
        <v>1050</v>
      </c>
      <c r="O251" s="29">
        <f>_xlfn.IFERROR(E251/($L251),"..")</f>
        <v>0.0997191011235955</v>
      </c>
      <c r="P251" s="29">
        <f>_xlfn.IFERROR(F251/($L251),"..")</f>
        <v>0.8801498127340824</v>
      </c>
      <c r="Q251" s="29">
        <f t="shared" si="45"/>
        <v>0.2785580524344569</v>
      </c>
      <c r="R251" s="29">
        <f t="shared" si="46"/>
        <v>0.0800561797752809</v>
      </c>
      <c r="S251" s="29">
        <f t="shared" si="47"/>
        <v>0.16713483146067415</v>
      </c>
      <c r="T251" s="29">
        <f t="shared" si="48"/>
        <v>0.09597378277153558</v>
      </c>
      <c r="U251" s="29">
        <f t="shared" si="49"/>
        <v>0.17228464419475656</v>
      </c>
    </row>
    <row r="252" spans="1:21" ht="14">
      <c r="A252" s="18"/>
      <c r="B252" s="15" t="s">
        <v>161</v>
      </c>
      <c r="C252" s="14" t="s">
        <v>19</v>
      </c>
      <c r="D252" s="19">
        <v>3657</v>
      </c>
      <c r="E252" s="19">
        <v>384</v>
      </c>
      <c r="F252" s="19">
        <v>2628</v>
      </c>
      <c r="G252" s="19">
        <v>771</v>
      </c>
      <c r="H252" s="19">
        <v>204</v>
      </c>
      <c r="I252" s="19">
        <v>366</v>
      </c>
      <c r="J252" s="19">
        <v>189</v>
      </c>
      <c r="K252" s="19">
        <v>459</v>
      </c>
      <c r="L252" s="19">
        <v>3090</v>
      </c>
      <c r="M252" s="19">
        <v>567</v>
      </c>
      <c r="O252" s="29">
        <f>_xlfn.IFERROR(E252/($L252),"..")</f>
        <v>0.12427184466019417</v>
      </c>
      <c r="P252" s="29">
        <f>_xlfn.IFERROR(F252/($L252),"..")</f>
        <v>0.8504854368932039</v>
      </c>
      <c r="Q252" s="29">
        <f t="shared" si="45"/>
        <v>0.24951456310679612</v>
      </c>
      <c r="R252" s="29">
        <f t="shared" si="46"/>
        <v>0.06601941747572816</v>
      </c>
      <c r="S252" s="29">
        <f t="shared" si="47"/>
        <v>0.11844660194174757</v>
      </c>
      <c r="T252" s="29">
        <f t="shared" si="48"/>
        <v>0.06116504854368932</v>
      </c>
      <c r="U252" s="29">
        <f t="shared" si="49"/>
        <v>0.14854368932038836</v>
      </c>
    </row>
    <row r="253" spans="1:21" ht="14">
      <c r="A253" s="17"/>
      <c r="B253" s="15" t="s">
        <v>162</v>
      </c>
      <c r="C253" s="14" t="s">
        <v>19</v>
      </c>
      <c r="D253" s="20">
        <v>3801</v>
      </c>
      <c r="E253" s="20">
        <v>255</v>
      </c>
      <c r="F253" s="20">
        <v>3012</v>
      </c>
      <c r="G253" s="20">
        <v>1014</v>
      </c>
      <c r="H253" s="20">
        <v>309</v>
      </c>
      <c r="I253" s="20">
        <v>705</v>
      </c>
      <c r="J253" s="20">
        <v>426</v>
      </c>
      <c r="K253" s="20">
        <v>645</v>
      </c>
      <c r="L253" s="20">
        <v>3318</v>
      </c>
      <c r="M253" s="20">
        <v>483</v>
      </c>
      <c r="O253" s="29">
        <f>_xlfn.IFERROR(E253/($L253),"..")</f>
        <v>0.07685352622061482</v>
      </c>
      <c r="P253" s="29">
        <f>_xlfn.IFERROR(F253/($L253),"..")</f>
        <v>0.9077757685352622</v>
      </c>
      <c r="Q253" s="29">
        <f t="shared" si="45"/>
        <v>0.30560578661844484</v>
      </c>
      <c r="R253" s="29">
        <f t="shared" si="46"/>
        <v>0.09312839059674503</v>
      </c>
      <c r="S253" s="29">
        <f t="shared" si="47"/>
        <v>0.21247739602169982</v>
      </c>
      <c r="T253" s="29">
        <f t="shared" si="48"/>
        <v>0.12839059674502712</v>
      </c>
      <c r="U253" s="29">
        <f t="shared" si="49"/>
        <v>0.19439421338155516</v>
      </c>
    </row>
    <row r="254" spans="1:21" ht="14">
      <c r="A254" s="16" t="s">
        <v>106</v>
      </c>
      <c r="B254" s="15" t="s">
        <v>5</v>
      </c>
      <c r="C254" s="14" t="s">
        <v>19</v>
      </c>
      <c r="D254" s="19">
        <v>8658</v>
      </c>
      <c r="E254" s="19">
        <v>624</v>
      </c>
      <c r="F254" s="19">
        <v>6600</v>
      </c>
      <c r="G254" s="19">
        <v>1908</v>
      </c>
      <c r="H254" s="19">
        <v>516</v>
      </c>
      <c r="I254" s="19">
        <v>1110</v>
      </c>
      <c r="J254" s="19">
        <v>711</v>
      </c>
      <c r="K254" s="19">
        <v>1419</v>
      </c>
      <c r="L254" s="19">
        <v>7392</v>
      </c>
      <c r="M254" s="19">
        <v>1266</v>
      </c>
      <c r="O254" s="29">
        <f>_xlfn.IFERROR(E254/($L254),"..")</f>
        <v>0.08441558441558442</v>
      </c>
      <c r="P254" s="29">
        <f>_xlfn.IFERROR(F254/($L254),"..")</f>
        <v>0.8928571428571429</v>
      </c>
      <c r="Q254" s="29">
        <f t="shared" si="45"/>
        <v>0.25811688311688313</v>
      </c>
      <c r="R254" s="29">
        <f t="shared" si="46"/>
        <v>0.0698051948051948</v>
      </c>
      <c r="S254" s="29">
        <f t="shared" si="47"/>
        <v>0.15016233766233766</v>
      </c>
      <c r="T254" s="29">
        <f t="shared" si="48"/>
        <v>0.09618506493506493</v>
      </c>
      <c r="U254" s="29">
        <f t="shared" si="49"/>
        <v>0.19196428571428573</v>
      </c>
    </row>
    <row r="255" spans="1:21" ht="14">
      <c r="A255" s="18"/>
      <c r="B255" s="15" t="s">
        <v>161</v>
      </c>
      <c r="C255" s="14" t="s">
        <v>19</v>
      </c>
      <c r="D255" s="20">
        <v>4254</v>
      </c>
      <c r="E255" s="20">
        <v>384</v>
      </c>
      <c r="F255" s="20">
        <v>3060</v>
      </c>
      <c r="G255" s="20">
        <v>828</v>
      </c>
      <c r="H255" s="20">
        <v>195</v>
      </c>
      <c r="I255" s="20">
        <v>387</v>
      </c>
      <c r="J255" s="20">
        <v>237</v>
      </c>
      <c r="K255" s="20">
        <v>609</v>
      </c>
      <c r="L255" s="20">
        <v>3552</v>
      </c>
      <c r="M255" s="20">
        <v>705</v>
      </c>
      <c r="O255" s="29">
        <f>_xlfn.IFERROR(E255/($L255),"..")</f>
        <v>0.10810810810810811</v>
      </c>
      <c r="P255" s="29">
        <f>_xlfn.IFERROR(F255/($L255),"..")</f>
        <v>0.8614864864864865</v>
      </c>
      <c r="Q255" s="29">
        <f t="shared" si="45"/>
        <v>0.23310810810810811</v>
      </c>
      <c r="R255" s="29">
        <f t="shared" si="46"/>
        <v>0.05489864864864865</v>
      </c>
      <c r="S255" s="29">
        <f t="shared" si="47"/>
        <v>0.1089527027027027</v>
      </c>
      <c r="T255" s="29">
        <f t="shared" si="48"/>
        <v>0.06672297297297297</v>
      </c>
      <c r="U255" s="29">
        <f t="shared" si="49"/>
        <v>0.17145270270270271</v>
      </c>
    </row>
    <row r="256" spans="1:21" ht="14">
      <c r="A256" s="17"/>
      <c r="B256" s="15" t="s">
        <v>162</v>
      </c>
      <c r="C256" s="14" t="s">
        <v>19</v>
      </c>
      <c r="D256" s="19">
        <v>4404</v>
      </c>
      <c r="E256" s="19">
        <v>240</v>
      </c>
      <c r="F256" s="19">
        <v>3540</v>
      </c>
      <c r="G256" s="19">
        <v>1077</v>
      </c>
      <c r="H256" s="19">
        <v>318</v>
      </c>
      <c r="I256" s="19">
        <v>723</v>
      </c>
      <c r="J256" s="19">
        <v>471</v>
      </c>
      <c r="K256" s="19">
        <v>810</v>
      </c>
      <c r="L256" s="19">
        <v>3843</v>
      </c>
      <c r="M256" s="19">
        <v>561</v>
      </c>
      <c r="O256" s="29">
        <f>_xlfn.IFERROR(E256/($L256),"..")</f>
        <v>0.0624512099921936</v>
      </c>
      <c r="P256" s="29">
        <f>_xlfn.IFERROR(F256/($L256),"..")</f>
        <v>0.9211553473848556</v>
      </c>
      <c r="Q256" s="29">
        <f t="shared" si="45"/>
        <v>0.28024980483996875</v>
      </c>
      <c r="R256" s="29">
        <f t="shared" si="46"/>
        <v>0.08274785323965651</v>
      </c>
      <c r="S256" s="29">
        <f t="shared" si="47"/>
        <v>0.1881342701014832</v>
      </c>
      <c r="T256" s="29">
        <f t="shared" si="48"/>
        <v>0.12256049960967993</v>
      </c>
      <c r="U256" s="29">
        <f t="shared" si="49"/>
        <v>0.2107728337236534</v>
      </c>
    </row>
    <row r="257" spans="1:21" ht="14">
      <c r="A257" s="16" t="s">
        <v>107</v>
      </c>
      <c r="B257" s="15" t="s">
        <v>5</v>
      </c>
      <c r="C257" s="14" t="s">
        <v>19</v>
      </c>
      <c r="D257" s="20">
        <v>42858</v>
      </c>
      <c r="E257" s="20">
        <v>3468</v>
      </c>
      <c r="F257" s="20">
        <v>32526</v>
      </c>
      <c r="G257" s="20">
        <v>10461</v>
      </c>
      <c r="H257" s="20">
        <v>2703</v>
      </c>
      <c r="I257" s="20">
        <v>5760</v>
      </c>
      <c r="J257" s="20">
        <v>3495</v>
      </c>
      <c r="K257" s="20">
        <v>6702</v>
      </c>
      <c r="L257" s="20">
        <v>36795</v>
      </c>
      <c r="M257" s="20">
        <v>6063</v>
      </c>
      <c r="O257" s="29">
        <f>_xlfn.IFERROR(E257/($L257),"..")</f>
        <v>0.09425193640440277</v>
      </c>
      <c r="P257" s="29">
        <f>_xlfn.IFERROR(F257/($L257),"..")</f>
        <v>0.8839788014675907</v>
      </c>
      <c r="Q257" s="29">
        <f t="shared" si="45"/>
        <v>0.284304932735426</v>
      </c>
      <c r="R257" s="29">
        <f t="shared" si="46"/>
        <v>0.07346106807990216</v>
      </c>
      <c r="S257" s="29">
        <f t="shared" si="47"/>
        <v>0.15654300856094577</v>
      </c>
      <c r="T257" s="29">
        <f t="shared" si="48"/>
        <v>0.0949857317570322</v>
      </c>
      <c r="U257" s="29">
        <f t="shared" si="49"/>
        <v>0.1821443130860171</v>
      </c>
    </row>
    <row r="258" spans="1:21" ht="14">
      <c r="A258" s="18"/>
      <c r="B258" s="15" t="s">
        <v>161</v>
      </c>
      <c r="C258" s="14" t="s">
        <v>19</v>
      </c>
      <c r="D258" s="19">
        <v>21162</v>
      </c>
      <c r="E258" s="19">
        <v>2073</v>
      </c>
      <c r="F258" s="19">
        <v>15198</v>
      </c>
      <c r="G258" s="19">
        <v>4545</v>
      </c>
      <c r="H258" s="19">
        <v>1053</v>
      </c>
      <c r="I258" s="19">
        <v>1962</v>
      </c>
      <c r="J258" s="19">
        <v>1176</v>
      </c>
      <c r="K258" s="19">
        <v>2916</v>
      </c>
      <c r="L258" s="19">
        <v>17739</v>
      </c>
      <c r="M258" s="19">
        <v>3420</v>
      </c>
      <c r="O258" s="29">
        <f>_xlfn.IFERROR(E258/($L258),"..")</f>
        <v>0.11686115339083375</v>
      </c>
      <c r="P258" s="29">
        <f aca="true" t="shared" si="55" ref="P258">_xlfn.IFERROR(F258/($L258),"..")</f>
        <v>0.8567562996786741</v>
      </c>
      <c r="Q258" s="29">
        <f t="shared" si="45"/>
        <v>0.25621511922881784</v>
      </c>
      <c r="R258" s="29">
        <f t="shared" si="46"/>
        <v>0.0593607305936073</v>
      </c>
      <c r="S258" s="29">
        <f t="shared" si="47"/>
        <v>0.11060375443937087</v>
      </c>
      <c r="T258" s="29">
        <f t="shared" si="48"/>
        <v>0.06629460510739049</v>
      </c>
      <c r="U258" s="29">
        <f t="shared" si="49"/>
        <v>0.1643835616438356</v>
      </c>
    </row>
    <row r="259" spans="1:21" ht="14">
      <c r="A259" s="17"/>
      <c r="B259" s="15" t="s">
        <v>162</v>
      </c>
      <c r="C259" s="14" t="s">
        <v>19</v>
      </c>
      <c r="D259" s="20">
        <v>21699</v>
      </c>
      <c r="E259" s="20">
        <v>1395</v>
      </c>
      <c r="F259" s="20">
        <v>17328</v>
      </c>
      <c r="G259" s="20">
        <v>5913</v>
      </c>
      <c r="H259" s="20">
        <v>1650</v>
      </c>
      <c r="I259" s="20">
        <v>3795</v>
      </c>
      <c r="J259" s="20">
        <v>2319</v>
      </c>
      <c r="K259" s="20">
        <v>3786</v>
      </c>
      <c r="L259" s="20">
        <v>19053</v>
      </c>
      <c r="M259" s="20">
        <v>2643</v>
      </c>
      <c r="O259" s="29">
        <f>_xlfn.IFERROR(E259/($L259),"..")</f>
        <v>0.07321681624940954</v>
      </c>
      <c r="P259" s="29">
        <f>_xlfn.IFERROR(F259/($L259),"..")</f>
        <v>0.9094630766808377</v>
      </c>
      <c r="Q259" s="29">
        <f t="shared" si="45"/>
        <v>0.3103448275862069</v>
      </c>
      <c r="R259" s="29">
        <f t="shared" si="46"/>
        <v>0.08660053534876397</v>
      </c>
      <c r="S259" s="29">
        <f t="shared" si="47"/>
        <v>0.19918123130215715</v>
      </c>
      <c r="T259" s="29">
        <f t="shared" si="48"/>
        <v>0.12171311604471736</v>
      </c>
      <c r="U259" s="29">
        <f t="shared" si="49"/>
        <v>0.19870886474570934</v>
      </c>
    </row>
    <row r="260" spans="1:21" ht="14">
      <c r="A260" s="16" t="s">
        <v>108</v>
      </c>
      <c r="B260" s="15" t="s">
        <v>5</v>
      </c>
      <c r="C260" s="14" t="s">
        <v>19</v>
      </c>
      <c r="D260" s="19">
        <v>41853</v>
      </c>
      <c r="E260" s="19">
        <v>3693</v>
      </c>
      <c r="F260" s="19">
        <v>31257</v>
      </c>
      <c r="G260" s="19">
        <v>9801</v>
      </c>
      <c r="H260" s="19">
        <v>2469</v>
      </c>
      <c r="I260" s="19">
        <v>5397</v>
      </c>
      <c r="J260" s="19">
        <v>3465</v>
      </c>
      <c r="K260" s="19">
        <v>6159</v>
      </c>
      <c r="L260" s="19">
        <v>35829</v>
      </c>
      <c r="M260" s="19">
        <v>6024</v>
      </c>
      <c r="O260" s="29">
        <f>_xlfn.IFERROR(E260/($L260),"..")</f>
        <v>0.10307292974964415</v>
      </c>
      <c r="P260" s="29">
        <f>_xlfn.IFERROR(F260/($L260),"..")</f>
        <v>0.8723938708867118</v>
      </c>
      <c r="Q260" s="29">
        <f t="shared" si="45"/>
        <v>0.27354935945742276</v>
      </c>
      <c r="R260" s="29">
        <f t="shared" si="46"/>
        <v>0.06891065896340953</v>
      </c>
      <c r="S260" s="29">
        <f t="shared" si="47"/>
        <v>0.15063216947165703</v>
      </c>
      <c r="T260" s="29">
        <f t="shared" si="48"/>
        <v>0.09670936950514945</v>
      </c>
      <c r="U260" s="29">
        <f t="shared" si="49"/>
        <v>0.17189985765720506</v>
      </c>
    </row>
    <row r="261" spans="1:21" ht="14">
      <c r="A261" s="18"/>
      <c r="B261" s="15" t="s">
        <v>161</v>
      </c>
      <c r="C261" s="14" t="s">
        <v>19</v>
      </c>
      <c r="D261" s="20">
        <v>20193</v>
      </c>
      <c r="E261" s="20">
        <v>2082</v>
      </c>
      <c r="F261" s="20">
        <v>14358</v>
      </c>
      <c r="G261" s="20">
        <v>4206</v>
      </c>
      <c r="H261" s="20">
        <v>987</v>
      </c>
      <c r="I261" s="20">
        <v>1833</v>
      </c>
      <c r="J261" s="20">
        <v>1155</v>
      </c>
      <c r="K261" s="20">
        <v>2514</v>
      </c>
      <c r="L261" s="20">
        <v>16872</v>
      </c>
      <c r="M261" s="20">
        <v>3321</v>
      </c>
      <c r="O261" s="29">
        <f>_xlfn.IFERROR(E261/($L261),"..")</f>
        <v>0.12339971550497866</v>
      </c>
      <c r="P261" s="29">
        <f>_xlfn.IFERROR(F261/($L261),"..")</f>
        <v>0.85099573257468</v>
      </c>
      <c r="Q261" s="29">
        <f t="shared" si="45"/>
        <v>0.24928876244665718</v>
      </c>
      <c r="R261" s="29">
        <f t="shared" si="46"/>
        <v>0.05849928876244666</v>
      </c>
      <c r="S261" s="29">
        <f t="shared" si="47"/>
        <v>0.10864153627311522</v>
      </c>
      <c r="T261" s="29">
        <f t="shared" si="48"/>
        <v>0.06845661450924609</v>
      </c>
      <c r="U261" s="29">
        <f t="shared" si="49"/>
        <v>0.14900426742532005</v>
      </c>
    </row>
    <row r="262" spans="1:21" ht="14">
      <c r="A262" s="17"/>
      <c r="B262" s="15" t="s">
        <v>162</v>
      </c>
      <c r="C262" s="14" t="s">
        <v>19</v>
      </c>
      <c r="D262" s="19">
        <v>21663</v>
      </c>
      <c r="E262" s="19">
        <v>1611</v>
      </c>
      <c r="F262" s="19">
        <v>16902</v>
      </c>
      <c r="G262" s="19">
        <v>5592</v>
      </c>
      <c r="H262" s="19">
        <v>1479</v>
      </c>
      <c r="I262" s="19">
        <v>3564</v>
      </c>
      <c r="J262" s="19">
        <v>2313</v>
      </c>
      <c r="K262" s="19">
        <v>3642</v>
      </c>
      <c r="L262" s="19">
        <v>18960</v>
      </c>
      <c r="M262" s="19">
        <v>2700</v>
      </c>
      <c r="O262" s="29">
        <f>_xlfn.IFERROR(E262/($L262),"..")</f>
        <v>0.08496835443037974</v>
      </c>
      <c r="P262" s="29">
        <f>_xlfn.IFERROR(F262/($L262),"..")</f>
        <v>0.8914556962025316</v>
      </c>
      <c r="Q262" s="29">
        <f aca="true" t="shared" si="56" ref="Q262:Q325">_xlfn.IFERROR(G262/($L262),"..")</f>
        <v>0.2949367088607595</v>
      </c>
      <c r="R262" s="29">
        <f aca="true" t="shared" si="57" ref="R262:R325">_xlfn.IFERROR(H262/($L262),"..")</f>
        <v>0.07800632911392405</v>
      </c>
      <c r="S262" s="29">
        <f aca="true" t="shared" si="58" ref="S262:S325">_xlfn.IFERROR(I262/($L262),"..")</f>
        <v>0.1879746835443038</v>
      </c>
      <c r="T262" s="29">
        <f aca="true" t="shared" si="59" ref="T262:T325">_xlfn.IFERROR(J262/($L262),"..")</f>
        <v>0.12199367088607595</v>
      </c>
      <c r="U262" s="29">
        <f aca="true" t="shared" si="60" ref="U262:U325">_xlfn.IFERROR(K262/($L262),"..")</f>
        <v>0.1920886075949367</v>
      </c>
    </row>
    <row r="263" spans="1:21" ht="14">
      <c r="A263" s="16" t="s">
        <v>109</v>
      </c>
      <c r="B263" s="15" t="s">
        <v>5</v>
      </c>
      <c r="C263" s="14" t="s">
        <v>19</v>
      </c>
      <c r="D263" s="20">
        <v>39084</v>
      </c>
      <c r="E263" s="20">
        <v>3540</v>
      </c>
      <c r="F263" s="20">
        <v>28779</v>
      </c>
      <c r="G263" s="20">
        <v>8349</v>
      </c>
      <c r="H263" s="20">
        <v>2256</v>
      </c>
      <c r="I263" s="20">
        <v>4845</v>
      </c>
      <c r="J263" s="20">
        <v>2967</v>
      </c>
      <c r="K263" s="20">
        <v>5481</v>
      </c>
      <c r="L263" s="20">
        <v>33132</v>
      </c>
      <c r="M263" s="20">
        <v>5952</v>
      </c>
      <c r="O263" s="29">
        <f>_xlfn.IFERROR(E263/($L263),"..")</f>
        <v>0.10684534588917059</v>
      </c>
      <c r="P263" s="29">
        <f>_xlfn.IFERROR(F263/($L263),"..")</f>
        <v>0.8686164433176385</v>
      </c>
      <c r="Q263" s="29">
        <f t="shared" si="56"/>
        <v>0.25199203187250996</v>
      </c>
      <c r="R263" s="29">
        <f t="shared" si="57"/>
        <v>0.06809127127852227</v>
      </c>
      <c r="S263" s="29">
        <f t="shared" si="58"/>
        <v>0.14623324882289027</v>
      </c>
      <c r="T263" s="29">
        <f t="shared" si="59"/>
        <v>0.0895508873596523</v>
      </c>
      <c r="U263" s="29">
        <f t="shared" si="60"/>
        <v>0.1654291923216226</v>
      </c>
    </row>
    <row r="264" spans="1:21" ht="14">
      <c r="A264" s="18"/>
      <c r="B264" s="15" t="s">
        <v>161</v>
      </c>
      <c r="C264" s="14" t="s">
        <v>19</v>
      </c>
      <c r="D264" s="19">
        <v>19380</v>
      </c>
      <c r="E264" s="19">
        <v>2112</v>
      </c>
      <c r="F264" s="19">
        <v>13452</v>
      </c>
      <c r="G264" s="19">
        <v>3612</v>
      </c>
      <c r="H264" s="19">
        <v>900</v>
      </c>
      <c r="I264" s="19">
        <v>1608</v>
      </c>
      <c r="J264" s="19">
        <v>993</v>
      </c>
      <c r="K264" s="19">
        <v>2394</v>
      </c>
      <c r="L264" s="19">
        <v>16014</v>
      </c>
      <c r="M264" s="19">
        <v>3366</v>
      </c>
      <c r="O264" s="29">
        <f>_xlfn.IFERROR(E264/($L264),"..")</f>
        <v>0.13188460097414761</v>
      </c>
      <c r="P264" s="29">
        <f>_xlfn.IFERROR(F264/($L264),"..")</f>
        <v>0.8400149868864744</v>
      </c>
      <c r="Q264" s="29">
        <f t="shared" si="56"/>
        <v>0.2255526414387411</v>
      </c>
      <c r="R264" s="29">
        <f t="shared" si="57"/>
        <v>0.05620082427875609</v>
      </c>
      <c r="S264" s="29">
        <f t="shared" si="58"/>
        <v>0.1004121393780442</v>
      </c>
      <c r="T264" s="29">
        <f t="shared" si="59"/>
        <v>0.06200824278756088</v>
      </c>
      <c r="U264" s="29">
        <f t="shared" si="60"/>
        <v>0.1494941925814912</v>
      </c>
    </row>
    <row r="265" spans="1:21" ht="14">
      <c r="A265" s="17"/>
      <c r="B265" s="15" t="s">
        <v>162</v>
      </c>
      <c r="C265" s="14" t="s">
        <v>19</v>
      </c>
      <c r="D265" s="20">
        <v>19704</v>
      </c>
      <c r="E265" s="20">
        <v>1428</v>
      </c>
      <c r="F265" s="20">
        <v>15330</v>
      </c>
      <c r="G265" s="20">
        <v>4740</v>
      </c>
      <c r="H265" s="20">
        <v>1353</v>
      </c>
      <c r="I265" s="20">
        <v>3234</v>
      </c>
      <c r="J265" s="20">
        <v>1974</v>
      </c>
      <c r="K265" s="20">
        <v>3087</v>
      </c>
      <c r="L265" s="20">
        <v>17118</v>
      </c>
      <c r="M265" s="20">
        <v>2586</v>
      </c>
      <c r="O265" s="29">
        <f>_xlfn.IFERROR(E265/($L265),"..")</f>
        <v>0.08342096039256923</v>
      </c>
      <c r="P265" s="29">
        <f>_xlfn.IFERROR(F265/($L265),"..")</f>
        <v>0.8955485453908166</v>
      </c>
      <c r="Q265" s="29">
        <f t="shared" si="56"/>
        <v>0.27690150718541884</v>
      </c>
      <c r="R265" s="29">
        <f t="shared" si="57"/>
        <v>0.07903960743077462</v>
      </c>
      <c r="S265" s="29">
        <f t="shared" si="58"/>
        <v>0.18892393971258326</v>
      </c>
      <c r="T265" s="29">
        <f t="shared" si="59"/>
        <v>0.11531720995443392</v>
      </c>
      <c r="U265" s="29">
        <f t="shared" si="60"/>
        <v>0.18033648790746581</v>
      </c>
    </row>
    <row r="266" spans="1:21" ht="14">
      <c r="A266" s="16" t="s">
        <v>110</v>
      </c>
      <c r="B266" s="15" t="s">
        <v>5</v>
      </c>
      <c r="C266" s="14" t="s">
        <v>19</v>
      </c>
      <c r="D266" s="19">
        <v>3282</v>
      </c>
      <c r="E266" s="19">
        <v>261</v>
      </c>
      <c r="F266" s="19">
        <v>2187</v>
      </c>
      <c r="G266" s="19">
        <v>621</v>
      </c>
      <c r="H266" s="19">
        <v>171</v>
      </c>
      <c r="I266" s="19">
        <v>378</v>
      </c>
      <c r="J266" s="19">
        <v>207</v>
      </c>
      <c r="K266" s="19">
        <v>516</v>
      </c>
      <c r="L266" s="19">
        <v>2514</v>
      </c>
      <c r="M266" s="19">
        <v>768</v>
      </c>
      <c r="O266" s="29">
        <f>_xlfn.IFERROR(E266/($L266),"..")</f>
        <v>0.10381861575178998</v>
      </c>
      <c r="P266" s="29">
        <f>_xlfn.IFERROR(F266/($L266),"..")</f>
        <v>0.869928400954654</v>
      </c>
      <c r="Q266" s="29">
        <f t="shared" si="56"/>
        <v>0.24701670644391407</v>
      </c>
      <c r="R266" s="29">
        <f t="shared" si="57"/>
        <v>0.06801909307875895</v>
      </c>
      <c r="S266" s="29">
        <f t="shared" si="58"/>
        <v>0.15035799522673032</v>
      </c>
      <c r="T266" s="29">
        <f t="shared" si="59"/>
        <v>0.08233890214797136</v>
      </c>
      <c r="U266" s="29">
        <f t="shared" si="60"/>
        <v>0.2052505966587112</v>
      </c>
    </row>
    <row r="267" spans="1:21" ht="14">
      <c r="A267" s="18"/>
      <c r="B267" s="15" t="s">
        <v>161</v>
      </c>
      <c r="C267" s="14" t="s">
        <v>19</v>
      </c>
      <c r="D267" s="20">
        <v>1674</v>
      </c>
      <c r="E267" s="20">
        <v>162</v>
      </c>
      <c r="F267" s="20">
        <v>1035</v>
      </c>
      <c r="G267" s="20">
        <v>282</v>
      </c>
      <c r="H267" s="20">
        <v>72</v>
      </c>
      <c r="I267" s="20">
        <v>144</v>
      </c>
      <c r="J267" s="20">
        <v>84</v>
      </c>
      <c r="K267" s="20">
        <v>192</v>
      </c>
      <c r="L267" s="20">
        <v>1233</v>
      </c>
      <c r="M267" s="20">
        <v>444</v>
      </c>
      <c r="O267" s="29">
        <f>_xlfn.IFERROR(E267/($L267),"..")</f>
        <v>0.13138686131386862</v>
      </c>
      <c r="P267" s="29">
        <f>_xlfn.IFERROR(F267/($L267),"..")</f>
        <v>0.8394160583941606</v>
      </c>
      <c r="Q267" s="29">
        <f t="shared" si="56"/>
        <v>0.22871046228710462</v>
      </c>
      <c r="R267" s="29">
        <f t="shared" si="57"/>
        <v>0.058394160583941604</v>
      </c>
      <c r="S267" s="29">
        <f t="shared" si="58"/>
        <v>0.11678832116788321</v>
      </c>
      <c r="T267" s="29">
        <f t="shared" si="59"/>
        <v>0.0681265206812652</v>
      </c>
      <c r="U267" s="29">
        <f t="shared" si="60"/>
        <v>0.15571776155717762</v>
      </c>
    </row>
    <row r="268" spans="1:21" ht="14">
      <c r="A268" s="17"/>
      <c r="B268" s="15" t="s">
        <v>162</v>
      </c>
      <c r="C268" s="14" t="s">
        <v>19</v>
      </c>
      <c r="D268" s="19">
        <v>1605</v>
      </c>
      <c r="E268" s="19">
        <v>99</v>
      </c>
      <c r="F268" s="19">
        <v>1152</v>
      </c>
      <c r="G268" s="19">
        <v>336</v>
      </c>
      <c r="H268" s="19">
        <v>96</v>
      </c>
      <c r="I268" s="19">
        <v>234</v>
      </c>
      <c r="J268" s="19">
        <v>123</v>
      </c>
      <c r="K268" s="19">
        <v>321</v>
      </c>
      <c r="L268" s="19">
        <v>1281</v>
      </c>
      <c r="M268" s="19">
        <v>327</v>
      </c>
      <c r="O268" s="29">
        <f>_xlfn.IFERROR(E268/($L268),"..")</f>
        <v>0.07728337236533958</v>
      </c>
      <c r="P268" s="29">
        <f aca="true" t="shared" si="61" ref="P268">_xlfn.IFERROR(F268/($L268),"..")</f>
        <v>0.8992974238875878</v>
      </c>
      <c r="Q268" s="29">
        <f t="shared" si="56"/>
        <v>0.26229508196721313</v>
      </c>
      <c r="R268" s="29">
        <f t="shared" si="57"/>
        <v>0.07494145199063232</v>
      </c>
      <c r="S268" s="29">
        <f t="shared" si="58"/>
        <v>0.18266978922716628</v>
      </c>
      <c r="T268" s="29">
        <f t="shared" si="59"/>
        <v>0.09601873536299765</v>
      </c>
      <c r="U268" s="29">
        <f t="shared" si="60"/>
        <v>0.2505854800936768</v>
      </c>
    </row>
    <row r="269" spans="1:21" ht="14">
      <c r="A269" s="16" t="s">
        <v>111</v>
      </c>
      <c r="B269" s="15" t="s">
        <v>5</v>
      </c>
      <c r="C269" s="14" t="s">
        <v>19</v>
      </c>
      <c r="D269" s="20">
        <v>8004</v>
      </c>
      <c r="E269" s="20">
        <v>684</v>
      </c>
      <c r="F269" s="20">
        <v>5670</v>
      </c>
      <c r="G269" s="20">
        <v>1482</v>
      </c>
      <c r="H269" s="20">
        <v>516</v>
      </c>
      <c r="I269" s="20">
        <v>984</v>
      </c>
      <c r="J269" s="20">
        <v>780</v>
      </c>
      <c r="K269" s="20">
        <v>1329</v>
      </c>
      <c r="L269" s="20">
        <v>6555</v>
      </c>
      <c r="M269" s="20">
        <v>1449</v>
      </c>
      <c r="O269" s="29">
        <f>_xlfn.IFERROR(E269/($L269),"..")</f>
        <v>0.10434782608695652</v>
      </c>
      <c r="P269" s="29">
        <f>_xlfn.IFERROR(F269/($L269),"..")</f>
        <v>0.8649885583524027</v>
      </c>
      <c r="Q269" s="29">
        <f t="shared" si="56"/>
        <v>0.22608695652173913</v>
      </c>
      <c r="R269" s="29">
        <f t="shared" si="57"/>
        <v>0.07871853546910755</v>
      </c>
      <c r="S269" s="29">
        <f t="shared" si="58"/>
        <v>0.15011441647597254</v>
      </c>
      <c r="T269" s="29">
        <f t="shared" si="59"/>
        <v>0.11899313501144165</v>
      </c>
      <c r="U269" s="29">
        <f t="shared" si="60"/>
        <v>0.20274599542334096</v>
      </c>
    </row>
    <row r="270" spans="1:21" ht="14">
      <c r="A270" s="18"/>
      <c r="B270" s="15" t="s">
        <v>161</v>
      </c>
      <c r="C270" s="14" t="s">
        <v>19</v>
      </c>
      <c r="D270" s="19">
        <v>4092</v>
      </c>
      <c r="E270" s="19">
        <v>384</v>
      </c>
      <c r="F270" s="19">
        <v>2721</v>
      </c>
      <c r="G270" s="19">
        <v>618</v>
      </c>
      <c r="H270" s="19">
        <v>207</v>
      </c>
      <c r="I270" s="19">
        <v>327</v>
      </c>
      <c r="J270" s="19">
        <v>300</v>
      </c>
      <c r="K270" s="19">
        <v>585</v>
      </c>
      <c r="L270" s="19">
        <v>3234</v>
      </c>
      <c r="M270" s="19">
        <v>855</v>
      </c>
      <c r="O270" s="29">
        <f>_xlfn.IFERROR(E270/($L270),"..")</f>
        <v>0.11873840445269017</v>
      </c>
      <c r="P270" s="29">
        <f>_xlfn.IFERROR(F270/($L270),"..")</f>
        <v>0.8413729128014842</v>
      </c>
      <c r="Q270" s="29">
        <f t="shared" si="56"/>
        <v>0.19109461966604824</v>
      </c>
      <c r="R270" s="29">
        <f t="shared" si="57"/>
        <v>0.0640074211502783</v>
      </c>
      <c r="S270" s="29">
        <f t="shared" si="58"/>
        <v>0.10111317254174397</v>
      </c>
      <c r="T270" s="29">
        <f t="shared" si="59"/>
        <v>0.09276437847866419</v>
      </c>
      <c r="U270" s="29">
        <f t="shared" si="60"/>
        <v>0.18089053803339517</v>
      </c>
    </row>
    <row r="271" spans="1:21" ht="14">
      <c r="A271" s="17"/>
      <c r="B271" s="15" t="s">
        <v>162</v>
      </c>
      <c r="C271" s="14" t="s">
        <v>19</v>
      </c>
      <c r="D271" s="20">
        <v>3915</v>
      </c>
      <c r="E271" s="20">
        <v>303</v>
      </c>
      <c r="F271" s="20">
        <v>2949</v>
      </c>
      <c r="G271" s="20">
        <v>864</v>
      </c>
      <c r="H271" s="20">
        <v>309</v>
      </c>
      <c r="I271" s="20">
        <v>660</v>
      </c>
      <c r="J271" s="20">
        <v>480</v>
      </c>
      <c r="K271" s="20">
        <v>744</v>
      </c>
      <c r="L271" s="20">
        <v>3318</v>
      </c>
      <c r="M271" s="20">
        <v>594</v>
      </c>
      <c r="O271" s="29">
        <f>_xlfn.IFERROR(E271/($L271),"..")</f>
        <v>0.09132007233273057</v>
      </c>
      <c r="P271" s="29">
        <f>_xlfn.IFERROR(F271/($L271),"..")</f>
        <v>0.8887884267631103</v>
      </c>
      <c r="Q271" s="29">
        <f t="shared" si="56"/>
        <v>0.2603978300180832</v>
      </c>
      <c r="R271" s="29">
        <f t="shared" si="57"/>
        <v>0.09312839059674503</v>
      </c>
      <c r="S271" s="29">
        <f t="shared" si="58"/>
        <v>0.19891500904159132</v>
      </c>
      <c r="T271" s="29">
        <f t="shared" si="59"/>
        <v>0.14466546112115733</v>
      </c>
      <c r="U271" s="29">
        <f t="shared" si="60"/>
        <v>0.22423146473779385</v>
      </c>
    </row>
    <row r="272" spans="1:21" ht="14">
      <c r="A272" s="16" t="s">
        <v>112</v>
      </c>
      <c r="B272" s="15" t="s">
        <v>5</v>
      </c>
      <c r="C272" s="14" t="s">
        <v>19</v>
      </c>
      <c r="D272" s="19">
        <v>10779</v>
      </c>
      <c r="E272" s="19">
        <v>948</v>
      </c>
      <c r="F272" s="19">
        <v>7881</v>
      </c>
      <c r="G272" s="19">
        <v>2445</v>
      </c>
      <c r="H272" s="19">
        <v>759</v>
      </c>
      <c r="I272" s="19">
        <v>1560</v>
      </c>
      <c r="J272" s="19">
        <v>1005</v>
      </c>
      <c r="K272" s="19">
        <v>1692</v>
      </c>
      <c r="L272" s="19">
        <v>9090</v>
      </c>
      <c r="M272" s="19">
        <v>1689</v>
      </c>
      <c r="O272" s="29">
        <f>_xlfn.IFERROR(E272/($L272),"..")</f>
        <v>0.1042904290429043</v>
      </c>
      <c r="P272" s="29">
        <f>_xlfn.IFERROR(F272/($L272),"..")</f>
        <v>0.866996699669967</v>
      </c>
      <c r="Q272" s="29">
        <f t="shared" si="56"/>
        <v>0.26897689768976896</v>
      </c>
      <c r="R272" s="29">
        <f t="shared" si="57"/>
        <v>0.0834983498349835</v>
      </c>
      <c r="S272" s="29">
        <f t="shared" si="58"/>
        <v>0.1716171617161716</v>
      </c>
      <c r="T272" s="29">
        <f t="shared" si="59"/>
        <v>0.11056105610561057</v>
      </c>
      <c r="U272" s="29">
        <f t="shared" si="60"/>
        <v>0.18613861386138614</v>
      </c>
    </row>
    <row r="273" spans="1:21" ht="14">
      <c r="A273" s="18"/>
      <c r="B273" s="15" t="s">
        <v>161</v>
      </c>
      <c r="C273" s="14" t="s">
        <v>19</v>
      </c>
      <c r="D273" s="20">
        <v>5406</v>
      </c>
      <c r="E273" s="20">
        <v>588</v>
      </c>
      <c r="F273" s="20">
        <v>3705</v>
      </c>
      <c r="G273" s="20">
        <v>1014</v>
      </c>
      <c r="H273" s="20">
        <v>276</v>
      </c>
      <c r="I273" s="20">
        <v>486</v>
      </c>
      <c r="J273" s="20">
        <v>369</v>
      </c>
      <c r="K273" s="20">
        <v>765</v>
      </c>
      <c r="L273" s="20">
        <v>4449</v>
      </c>
      <c r="M273" s="20">
        <v>957</v>
      </c>
      <c r="O273" s="29">
        <f>_xlfn.IFERROR(E273/($L273),"..")</f>
        <v>0.13216453135536074</v>
      </c>
      <c r="P273" s="29">
        <f>_xlfn.IFERROR(F273/($L273),"..")</f>
        <v>0.8327714093054619</v>
      </c>
      <c r="Q273" s="29">
        <f t="shared" si="56"/>
        <v>0.22791638570465272</v>
      </c>
      <c r="R273" s="29">
        <f t="shared" si="57"/>
        <v>0.06203641267700607</v>
      </c>
      <c r="S273" s="29">
        <f t="shared" si="58"/>
        <v>0.10923803101820634</v>
      </c>
      <c r="T273" s="29">
        <f t="shared" si="59"/>
        <v>0.08293998651382332</v>
      </c>
      <c r="U273" s="29">
        <f t="shared" si="60"/>
        <v>0.17194875252865813</v>
      </c>
    </row>
    <row r="274" spans="1:21" ht="14">
      <c r="A274" s="17"/>
      <c r="B274" s="15" t="s">
        <v>162</v>
      </c>
      <c r="C274" s="14" t="s">
        <v>19</v>
      </c>
      <c r="D274" s="19">
        <v>5373</v>
      </c>
      <c r="E274" s="19">
        <v>360</v>
      </c>
      <c r="F274" s="19">
        <v>4176</v>
      </c>
      <c r="G274" s="19">
        <v>1431</v>
      </c>
      <c r="H274" s="19">
        <v>483</v>
      </c>
      <c r="I274" s="19">
        <v>1077</v>
      </c>
      <c r="J274" s="19">
        <v>636</v>
      </c>
      <c r="K274" s="19">
        <v>930</v>
      </c>
      <c r="L274" s="19">
        <v>4641</v>
      </c>
      <c r="M274" s="19">
        <v>732</v>
      </c>
      <c r="O274" s="29">
        <f>_xlfn.IFERROR(E274/($L274),"..")</f>
        <v>0.07756948933419522</v>
      </c>
      <c r="P274" s="29">
        <f>_xlfn.IFERROR(F274/($L274),"..")</f>
        <v>0.8998060762766645</v>
      </c>
      <c r="Q274" s="29">
        <f t="shared" si="56"/>
        <v>0.308338720103426</v>
      </c>
      <c r="R274" s="29">
        <f t="shared" si="57"/>
        <v>0.10407239819004525</v>
      </c>
      <c r="S274" s="29">
        <f t="shared" si="58"/>
        <v>0.23206205559146736</v>
      </c>
      <c r="T274" s="29">
        <f t="shared" si="59"/>
        <v>0.13703943115707823</v>
      </c>
      <c r="U274" s="29">
        <f t="shared" si="60"/>
        <v>0.20038784744667099</v>
      </c>
    </row>
    <row r="275" spans="1:21" ht="14">
      <c r="A275" s="16" t="s">
        <v>113</v>
      </c>
      <c r="B275" s="15" t="s">
        <v>5</v>
      </c>
      <c r="C275" s="14" t="s">
        <v>19</v>
      </c>
      <c r="D275" s="20">
        <v>7191</v>
      </c>
      <c r="E275" s="20">
        <v>693</v>
      </c>
      <c r="F275" s="20">
        <v>5118</v>
      </c>
      <c r="G275" s="20">
        <v>1431</v>
      </c>
      <c r="H275" s="20">
        <v>411</v>
      </c>
      <c r="I275" s="20">
        <v>912</v>
      </c>
      <c r="J275" s="20">
        <v>576</v>
      </c>
      <c r="K275" s="20">
        <v>1191</v>
      </c>
      <c r="L275" s="20">
        <v>5946</v>
      </c>
      <c r="M275" s="20">
        <v>1245</v>
      </c>
      <c r="O275" s="29">
        <f>_xlfn.IFERROR(E275/($L275),"..")</f>
        <v>0.1165489404641776</v>
      </c>
      <c r="P275" s="29">
        <f>_xlfn.IFERROR(F275/($L275),"..")</f>
        <v>0.8607467204843592</v>
      </c>
      <c r="Q275" s="29">
        <f t="shared" si="56"/>
        <v>0.24066599394550958</v>
      </c>
      <c r="R275" s="29">
        <f t="shared" si="57"/>
        <v>0.06912209889001009</v>
      </c>
      <c r="S275" s="29">
        <f t="shared" si="58"/>
        <v>0.15338042381432895</v>
      </c>
      <c r="T275" s="29">
        <f t="shared" si="59"/>
        <v>0.09687184661957618</v>
      </c>
      <c r="U275" s="29">
        <f t="shared" si="60"/>
        <v>0.20030272452068618</v>
      </c>
    </row>
    <row r="276" spans="1:21" ht="14">
      <c r="A276" s="18"/>
      <c r="B276" s="15" t="s">
        <v>161</v>
      </c>
      <c r="C276" s="14" t="s">
        <v>19</v>
      </c>
      <c r="D276" s="19">
        <v>3615</v>
      </c>
      <c r="E276" s="19">
        <v>411</v>
      </c>
      <c r="F276" s="19">
        <v>2421</v>
      </c>
      <c r="G276" s="19">
        <v>612</v>
      </c>
      <c r="H276" s="19">
        <v>162</v>
      </c>
      <c r="I276" s="19">
        <v>303</v>
      </c>
      <c r="J276" s="19">
        <v>210</v>
      </c>
      <c r="K276" s="19">
        <v>525</v>
      </c>
      <c r="L276" s="19">
        <v>2919</v>
      </c>
      <c r="M276" s="19">
        <v>699</v>
      </c>
      <c r="O276" s="29">
        <f>_xlfn.IFERROR(E276/($L276),"..")</f>
        <v>0.1408016443987667</v>
      </c>
      <c r="P276" s="29">
        <f>_xlfn.IFERROR(F276/($L276),"..")</f>
        <v>0.829393627954779</v>
      </c>
      <c r="Q276" s="29">
        <f t="shared" si="56"/>
        <v>0.20966084275436794</v>
      </c>
      <c r="R276" s="29">
        <f t="shared" si="57"/>
        <v>0.05549845837615622</v>
      </c>
      <c r="S276" s="29">
        <f t="shared" si="58"/>
        <v>0.10380267214799589</v>
      </c>
      <c r="T276" s="29">
        <f t="shared" si="59"/>
        <v>0.07194244604316546</v>
      </c>
      <c r="U276" s="29">
        <f t="shared" si="60"/>
        <v>0.17985611510791366</v>
      </c>
    </row>
    <row r="277" spans="1:21" ht="14">
      <c r="A277" s="17"/>
      <c r="B277" s="15" t="s">
        <v>162</v>
      </c>
      <c r="C277" s="14" t="s">
        <v>19</v>
      </c>
      <c r="D277" s="20">
        <v>3576</v>
      </c>
      <c r="E277" s="20">
        <v>282</v>
      </c>
      <c r="F277" s="20">
        <v>2700</v>
      </c>
      <c r="G277" s="20">
        <v>819</v>
      </c>
      <c r="H277" s="20">
        <v>249</v>
      </c>
      <c r="I277" s="20">
        <v>612</v>
      </c>
      <c r="J277" s="20">
        <v>363</v>
      </c>
      <c r="K277" s="20">
        <v>666</v>
      </c>
      <c r="L277" s="20">
        <v>3030</v>
      </c>
      <c r="M277" s="20">
        <v>549</v>
      </c>
      <c r="O277" s="29">
        <f>_xlfn.IFERROR(E277/($L277),"..")</f>
        <v>0.09306930693069307</v>
      </c>
      <c r="P277" s="29">
        <f>_xlfn.IFERROR(F277/($L277),"..")</f>
        <v>0.8910891089108911</v>
      </c>
      <c r="Q277" s="29">
        <f t="shared" si="56"/>
        <v>0.2702970297029703</v>
      </c>
      <c r="R277" s="29">
        <f t="shared" si="57"/>
        <v>0.08217821782178218</v>
      </c>
      <c r="S277" s="29">
        <f t="shared" si="58"/>
        <v>0.201980198019802</v>
      </c>
      <c r="T277" s="29">
        <f t="shared" si="59"/>
        <v>0.1198019801980198</v>
      </c>
      <c r="U277" s="29">
        <f t="shared" si="60"/>
        <v>0.2198019801980198</v>
      </c>
    </row>
    <row r="278" spans="1:21" ht="14">
      <c r="A278" s="16" t="s">
        <v>114</v>
      </c>
      <c r="B278" s="15" t="s">
        <v>5</v>
      </c>
      <c r="C278" s="14" t="s">
        <v>19</v>
      </c>
      <c r="D278" s="19">
        <v>10131</v>
      </c>
      <c r="E278" s="19">
        <v>819</v>
      </c>
      <c r="F278" s="19">
        <v>7530</v>
      </c>
      <c r="G278" s="19">
        <v>2364</v>
      </c>
      <c r="H278" s="19">
        <v>579</v>
      </c>
      <c r="I278" s="19">
        <v>1257</v>
      </c>
      <c r="J278" s="19">
        <v>672</v>
      </c>
      <c r="K278" s="19">
        <v>1800</v>
      </c>
      <c r="L278" s="19">
        <v>8559</v>
      </c>
      <c r="M278" s="19">
        <v>1572</v>
      </c>
      <c r="O278" s="29">
        <f>_xlfn.IFERROR(E278/($L278),"..")</f>
        <v>0.09568874868559411</v>
      </c>
      <c r="P278" s="29">
        <f aca="true" t="shared" si="62" ref="P278">_xlfn.IFERROR(F278/($L278),"..")</f>
        <v>0.8797756747283562</v>
      </c>
      <c r="Q278" s="29">
        <f t="shared" si="56"/>
        <v>0.27620049071153174</v>
      </c>
      <c r="R278" s="29">
        <f t="shared" si="57"/>
        <v>0.06764808973010866</v>
      </c>
      <c r="S278" s="29">
        <f t="shared" si="58"/>
        <v>0.14686295127935506</v>
      </c>
      <c r="T278" s="29">
        <f t="shared" si="59"/>
        <v>0.07851384507535927</v>
      </c>
      <c r="U278" s="29">
        <f t="shared" si="60"/>
        <v>0.2103049421661409</v>
      </c>
    </row>
    <row r="279" spans="1:21" ht="14">
      <c r="A279" s="18"/>
      <c r="B279" s="15" t="s">
        <v>161</v>
      </c>
      <c r="C279" s="14" t="s">
        <v>19</v>
      </c>
      <c r="D279" s="20">
        <v>5130</v>
      </c>
      <c r="E279" s="20">
        <v>546</v>
      </c>
      <c r="F279" s="20">
        <v>3540</v>
      </c>
      <c r="G279" s="20">
        <v>1041</v>
      </c>
      <c r="H279" s="20">
        <v>213</v>
      </c>
      <c r="I279" s="20">
        <v>399</v>
      </c>
      <c r="J279" s="20">
        <v>204</v>
      </c>
      <c r="K279" s="20">
        <v>819</v>
      </c>
      <c r="L279" s="20">
        <v>4236</v>
      </c>
      <c r="M279" s="20">
        <v>894</v>
      </c>
      <c r="O279" s="29">
        <f>_xlfn.IFERROR(E279/($L279),"..")</f>
        <v>0.12889518413597734</v>
      </c>
      <c r="P279" s="29">
        <f>_xlfn.IFERROR(F279/($L279),"..")</f>
        <v>0.8356940509915014</v>
      </c>
      <c r="Q279" s="29">
        <f t="shared" si="56"/>
        <v>0.24575070821529746</v>
      </c>
      <c r="R279" s="29">
        <f t="shared" si="57"/>
        <v>0.05028328611898017</v>
      </c>
      <c r="S279" s="29">
        <f t="shared" si="58"/>
        <v>0.09419263456090651</v>
      </c>
      <c r="T279" s="29">
        <f t="shared" si="59"/>
        <v>0.04815864022662889</v>
      </c>
      <c r="U279" s="29">
        <f t="shared" si="60"/>
        <v>0.193342776203966</v>
      </c>
    </row>
    <row r="280" spans="1:21" ht="14">
      <c r="A280" s="17"/>
      <c r="B280" s="15" t="s">
        <v>162</v>
      </c>
      <c r="C280" s="14" t="s">
        <v>19</v>
      </c>
      <c r="D280" s="19">
        <v>5001</v>
      </c>
      <c r="E280" s="19">
        <v>273</v>
      </c>
      <c r="F280" s="19">
        <v>3990</v>
      </c>
      <c r="G280" s="19">
        <v>1323</v>
      </c>
      <c r="H280" s="19">
        <v>366</v>
      </c>
      <c r="I280" s="19">
        <v>855</v>
      </c>
      <c r="J280" s="19">
        <v>468</v>
      </c>
      <c r="K280" s="19">
        <v>984</v>
      </c>
      <c r="L280" s="19">
        <v>4320</v>
      </c>
      <c r="M280" s="19">
        <v>678</v>
      </c>
      <c r="O280" s="29">
        <f>_xlfn.IFERROR(E280/($L280),"..")</f>
        <v>0.06319444444444444</v>
      </c>
      <c r="P280" s="29">
        <f>_xlfn.IFERROR(F280/($L280),"..")</f>
        <v>0.9236111111111112</v>
      </c>
      <c r="Q280" s="29">
        <f t="shared" si="56"/>
        <v>0.30625</v>
      </c>
      <c r="R280" s="29">
        <f t="shared" si="57"/>
        <v>0.08472222222222223</v>
      </c>
      <c r="S280" s="29">
        <f t="shared" si="58"/>
        <v>0.19791666666666666</v>
      </c>
      <c r="T280" s="29">
        <f t="shared" si="59"/>
        <v>0.10833333333333334</v>
      </c>
      <c r="U280" s="29">
        <f t="shared" si="60"/>
        <v>0.22777777777777777</v>
      </c>
    </row>
    <row r="281" spans="1:21" ht="14">
      <c r="A281" s="16" t="s">
        <v>115</v>
      </c>
      <c r="B281" s="15" t="s">
        <v>5</v>
      </c>
      <c r="C281" s="14" t="s">
        <v>19</v>
      </c>
      <c r="D281" s="20">
        <v>48090</v>
      </c>
      <c r="E281" s="20">
        <v>4188</v>
      </c>
      <c r="F281" s="20">
        <v>37335</v>
      </c>
      <c r="G281" s="20">
        <v>12657</v>
      </c>
      <c r="H281" s="20">
        <v>3063</v>
      </c>
      <c r="I281" s="20">
        <v>6909</v>
      </c>
      <c r="J281" s="20">
        <v>3495</v>
      </c>
      <c r="K281" s="20">
        <v>5952</v>
      </c>
      <c r="L281" s="20">
        <v>42444</v>
      </c>
      <c r="M281" s="20">
        <v>5643</v>
      </c>
      <c r="O281" s="29">
        <f>_xlfn.IFERROR(E281/($L281),"..")</f>
        <v>0.0986711902742437</v>
      </c>
      <c r="P281" s="29">
        <f>_xlfn.IFERROR(F281/($L281),"..")</f>
        <v>0.8796296296296297</v>
      </c>
      <c r="Q281" s="29">
        <f t="shared" si="56"/>
        <v>0.2982046932428612</v>
      </c>
      <c r="R281" s="29">
        <f t="shared" si="57"/>
        <v>0.0721656771275092</v>
      </c>
      <c r="S281" s="29">
        <f t="shared" si="58"/>
        <v>0.1627791914051456</v>
      </c>
      <c r="T281" s="29">
        <f t="shared" si="59"/>
        <v>0.08234379417585524</v>
      </c>
      <c r="U281" s="29">
        <f t="shared" si="60"/>
        <v>0.14023183488832344</v>
      </c>
    </row>
    <row r="282" spans="1:21" ht="14">
      <c r="A282" s="18"/>
      <c r="B282" s="15" t="s">
        <v>161</v>
      </c>
      <c r="C282" s="14" t="s">
        <v>19</v>
      </c>
      <c r="D282" s="19">
        <v>23511</v>
      </c>
      <c r="E282" s="19">
        <v>2478</v>
      </c>
      <c r="F282" s="19">
        <v>17418</v>
      </c>
      <c r="G282" s="19">
        <v>5505</v>
      </c>
      <c r="H282" s="19">
        <v>1197</v>
      </c>
      <c r="I282" s="19">
        <v>2352</v>
      </c>
      <c r="J282" s="19">
        <v>1122</v>
      </c>
      <c r="K282" s="19">
        <v>2538</v>
      </c>
      <c r="L282" s="19">
        <v>20400</v>
      </c>
      <c r="M282" s="19">
        <v>3111</v>
      </c>
      <c r="O282" s="29">
        <f>_xlfn.IFERROR(E282/($L282),"..")</f>
        <v>0.12147058823529412</v>
      </c>
      <c r="P282" s="29">
        <f>_xlfn.IFERROR(F282/($L282),"..")</f>
        <v>0.8538235294117648</v>
      </c>
      <c r="Q282" s="29">
        <f t="shared" si="56"/>
        <v>0.2698529411764706</v>
      </c>
      <c r="R282" s="29">
        <f t="shared" si="57"/>
        <v>0.058676470588235295</v>
      </c>
      <c r="S282" s="29">
        <f t="shared" si="58"/>
        <v>0.11529411764705882</v>
      </c>
      <c r="T282" s="29">
        <f t="shared" si="59"/>
        <v>0.055</v>
      </c>
      <c r="U282" s="29">
        <f t="shared" si="60"/>
        <v>0.12441176470588235</v>
      </c>
    </row>
    <row r="283" spans="1:21" ht="14">
      <c r="A283" s="17"/>
      <c r="B283" s="15" t="s">
        <v>162</v>
      </c>
      <c r="C283" s="14" t="s">
        <v>19</v>
      </c>
      <c r="D283" s="20">
        <v>24582</v>
      </c>
      <c r="E283" s="20">
        <v>1713</v>
      </c>
      <c r="F283" s="20">
        <v>19917</v>
      </c>
      <c r="G283" s="20">
        <v>7149</v>
      </c>
      <c r="H283" s="20">
        <v>1863</v>
      </c>
      <c r="I283" s="20">
        <v>4560</v>
      </c>
      <c r="J283" s="20">
        <v>2373</v>
      </c>
      <c r="K283" s="20">
        <v>3414</v>
      </c>
      <c r="L283" s="20">
        <v>22047</v>
      </c>
      <c r="M283" s="20">
        <v>2532</v>
      </c>
      <c r="O283" s="29">
        <f>_xlfn.IFERROR(E283/($L283),"..")</f>
        <v>0.07769764593822288</v>
      </c>
      <c r="P283" s="29">
        <f>_xlfn.IFERROR(F283/($L283),"..")</f>
        <v>0.9033882160838209</v>
      </c>
      <c r="Q283" s="29">
        <f t="shared" si="56"/>
        <v>0.3242618043271193</v>
      </c>
      <c r="R283" s="29">
        <f t="shared" si="57"/>
        <v>0.08450129269288338</v>
      </c>
      <c r="S283" s="29">
        <f t="shared" si="58"/>
        <v>0.20683086134167913</v>
      </c>
      <c r="T283" s="29">
        <f t="shared" si="59"/>
        <v>0.10763369165872907</v>
      </c>
      <c r="U283" s="29">
        <f t="shared" si="60"/>
        <v>0.15485100013607295</v>
      </c>
    </row>
    <row r="284" spans="1:21" ht="14">
      <c r="A284" s="16" t="s">
        <v>116</v>
      </c>
      <c r="B284" s="15" t="s">
        <v>5</v>
      </c>
      <c r="C284" s="14" t="s">
        <v>19</v>
      </c>
      <c r="D284" s="19">
        <v>305310</v>
      </c>
      <c r="E284" s="19">
        <v>31215</v>
      </c>
      <c r="F284" s="19">
        <v>224733</v>
      </c>
      <c r="G284" s="19">
        <v>69756</v>
      </c>
      <c r="H284" s="19">
        <v>16473</v>
      </c>
      <c r="I284" s="19">
        <v>36084</v>
      </c>
      <c r="J284" s="19">
        <v>21543</v>
      </c>
      <c r="K284" s="19">
        <v>36381</v>
      </c>
      <c r="L284" s="19">
        <v>262002</v>
      </c>
      <c r="M284" s="19">
        <v>43308</v>
      </c>
      <c r="O284" s="29">
        <f>_xlfn.IFERROR(E284/($L284),"..")</f>
        <v>0.11914031190601598</v>
      </c>
      <c r="P284" s="29">
        <f>_xlfn.IFERROR(F284/($L284),"..")</f>
        <v>0.8577529942519523</v>
      </c>
      <c r="Q284" s="29">
        <f t="shared" si="56"/>
        <v>0.2662422424256303</v>
      </c>
      <c r="R284" s="29">
        <f t="shared" si="57"/>
        <v>0.06287356585064237</v>
      </c>
      <c r="S284" s="29">
        <f t="shared" si="58"/>
        <v>0.13772413951038542</v>
      </c>
      <c r="T284" s="29">
        <f t="shared" si="59"/>
        <v>0.0822245631712735</v>
      </c>
      <c r="U284" s="29">
        <f t="shared" si="60"/>
        <v>0.13885771864336913</v>
      </c>
    </row>
    <row r="285" spans="1:21" ht="14">
      <c r="A285" s="18"/>
      <c r="B285" s="15" t="s">
        <v>161</v>
      </c>
      <c r="C285" s="14" t="s">
        <v>19</v>
      </c>
      <c r="D285" s="20">
        <v>151356</v>
      </c>
      <c r="E285" s="20">
        <v>17862</v>
      </c>
      <c r="F285" s="20">
        <v>105477</v>
      </c>
      <c r="G285" s="20">
        <v>30081</v>
      </c>
      <c r="H285" s="20">
        <v>6672</v>
      </c>
      <c r="I285" s="20">
        <v>12165</v>
      </c>
      <c r="J285" s="20">
        <v>7266</v>
      </c>
      <c r="K285" s="20">
        <v>15900</v>
      </c>
      <c r="L285" s="20">
        <v>126504</v>
      </c>
      <c r="M285" s="20">
        <v>24849</v>
      </c>
      <c r="O285" s="29">
        <f>_xlfn.IFERROR(E285/($L285),"..")</f>
        <v>0.14119711629671788</v>
      </c>
      <c r="P285" s="29">
        <f>_xlfn.IFERROR(F285/($L285),"..")</f>
        <v>0.833783911971163</v>
      </c>
      <c r="Q285" s="29">
        <f t="shared" si="56"/>
        <v>0.23778694744830203</v>
      </c>
      <c r="R285" s="29">
        <f t="shared" si="57"/>
        <v>0.052741415291216086</v>
      </c>
      <c r="S285" s="29">
        <f t="shared" si="58"/>
        <v>0.09616296717890344</v>
      </c>
      <c r="T285" s="29">
        <f t="shared" si="59"/>
        <v>0.05743691899070385</v>
      </c>
      <c r="U285" s="29">
        <f t="shared" si="60"/>
        <v>0.1256877252893189</v>
      </c>
    </row>
    <row r="286" spans="1:21" ht="14">
      <c r="A286" s="17"/>
      <c r="B286" s="15" t="s">
        <v>162</v>
      </c>
      <c r="C286" s="14" t="s">
        <v>19</v>
      </c>
      <c r="D286" s="19">
        <v>153954</v>
      </c>
      <c r="E286" s="19">
        <v>13353</v>
      </c>
      <c r="F286" s="19">
        <v>119256</v>
      </c>
      <c r="G286" s="19">
        <v>39678</v>
      </c>
      <c r="H286" s="19">
        <v>9801</v>
      </c>
      <c r="I286" s="19">
        <v>23916</v>
      </c>
      <c r="J286" s="19">
        <v>14277</v>
      </c>
      <c r="K286" s="19">
        <v>20484</v>
      </c>
      <c r="L286" s="19">
        <v>135498</v>
      </c>
      <c r="M286" s="19">
        <v>18459</v>
      </c>
      <c r="O286" s="29">
        <f>_xlfn.IFERROR(E286/($L286),"..")</f>
        <v>0.09854758003808174</v>
      </c>
      <c r="P286" s="29">
        <f>_xlfn.IFERROR(F286/($L286),"..")</f>
        <v>0.8801310720453438</v>
      </c>
      <c r="Q286" s="29">
        <f t="shared" si="56"/>
        <v>0.2928308904928486</v>
      </c>
      <c r="R286" s="29">
        <f t="shared" si="57"/>
        <v>0.0723331709693132</v>
      </c>
      <c r="S286" s="29">
        <f t="shared" si="58"/>
        <v>0.17650445025018818</v>
      </c>
      <c r="T286" s="29">
        <f t="shared" si="59"/>
        <v>0.10536686888367355</v>
      </c>
      <c r="U286" s="29">
        <f t="shared" si="60"/>
        <v>0.1511756631094186</v>
      </c>
    </row>
    <row r="287" spans="1:21" ht="14">
      <c r="A287" s="16" t="s">
        <v>117</v>
      </c>
      <c r="B287" s="15" t="s">
        <v>5</v>
      </c>
      <c r="C287" s="14" t="s">
        <v>19</v>
      </c>
      <c r="D287" s="20">
        <v>47112</v>
      </c>
      <c r="E287" s="20">
        <v>3705</v>
      </c>
      <c r="F287" s="20">
        <v>37986</v>
      </c>
      <c r="G287" s="20">
        <v>15075</v>
      </c>
      <c r="H287" s="20">
        <v>2751</v>
      </c>
      <c r="I287" s="20">
        <v>6570</v>
      </c>
      <c r="J287" s="20">
        <v>3081</v>
      </c>
      <c r="K287" s="20">
        <v>6264</v>
      </c>
      <c r="L287" s="20">
        <v>42471</v>
      </c>
      <c r="M287" s="20">
        <v>4638</v>
      </c>
      <c r="O287" s="29">
        <f>_xlfn.IFERROR(E287/($L287),"..")</f>
        <v>0.08723599632690542</v>
      </c>
      <c r="P287" s="29">
        <f>_xlfn.IFERROR(F287/($L287),"..")</f>
        <v>0.8943985307621671</v>
      </c>
      <c r="Q287" s="29">
        <f t="shared" si="56"/>
        <v>0.3549480822208095</v>
      </c>
      <c r="R287" s="29">
        <f t="shared" si="57"/>
        <v>0.06477361022815568</v>
      </c>
      <c r="S287" s="29">
        <f t="shared" si="58"/>
        <v>0.15469379105742742</v>
      </c>
      <c r="T287" s="29">
        <f t="shared" si="59"/>
        <v>0.07254361799816346</v>
      </c>
      <c r="U287" s="29">
        <f t="shared" si="60"/>
        <v>0.14748887476160202</v>
      </c>
    </row>
    <row r="288" spans="1:21" ht="14">
      <c r="A288" s="18"/>
      <c r="B288" s="15" t="s">
        <v>161</v>
      </c>
      <c r="C288" s="14" t="s">
        <v>19</v>
      </c>
      <c r="D288" s="19">
        <v>23703</v>
      </c>
      <c r="E288" s="19">
        <v>2409</v>
      </c>
      <c r="F288" s="19">
        <v>18078</v>
      </c>
      <c r="G288" s="19">
        <v>6774</v>
      </c>
      <c r="H288" s="19">
        <v>1119</v>
      </c>
      <c r="I288" s="19">
        <v>2250</v>
      </c>
      <c r="J288" s="19">
        <v>1023</v>
      </c>
      <c r="K288" s="19">
        <v>2796</v>
      </c>
      <c r="L288" s="19">
        <v>20964</v>
      </c>
      <c r="M288" s="19">
        <v>2739</v>
      </c>
      <c r="O288" s="29">
        <f>_xlfn.IFERROR(E288/($L288),"..")</f>
        <v>0.11491127647395535</v>
      </c>
      <c r="P288" s="29">
        <f aca="true" t="shared" si="63" ref="P288">_xlfn.IFERROR(F288/($L288),"..")</f>
        <v>0.8623354321694333</v>
      </c>
      <c r="Q288" s="29">
        <f t="shared" si="56"/>
        <v>0.3231253577561534</v>
      </c>
      <c r="R288" s="29">
        <f t="shared" si="57"/>
        <v>0.053377218088151115</v>
      </c>
      <c r="S288" s="29">
        <f t="shared" si="58"/>
        <v>0.10732684602175158</v>
      </c>
      <c r="T288" s="29">
        <f t="shared" si="59"/>
        <v>0.04879793932455638</v>
      </c>
      <c r="U288" s="29">
        <f t="shared" si="60"/>
        <v>0.1333714939896966</v>
      </c>
    </row>
    <row r="289" spans="1:21" ht="14">
      <c r="A289" s="17"/>
      <c r="B289" s="15" t="s">
        <v>162</v>
      </c>
      <c r="C289" s="14" t="s">
        <v>19</v>
      </c>
      <c r="D289" s="20">
        <v>23409</v>
      </c>
      <c r="E289" s="20">
        <v>1293</v>
      </c>
      <c r="F289" s="20">
        <v>19911</v>
      </c>
      <c r="G289" s="20">
        <v>8301</v>
      </c>
      <c r="H289" s="20">
        <v>1629</v>
      </c>
      <c r="I289" s="20">
        <v>4323</v>
      </c>
      <c r="J289" s="20">
        <v>2058</v>
      </c>
      <c r="K289" s="20">
        <v>3468</v>
      </c>
      <c r="L289" s="20">
        <v>21507</v>
      </c>
      <c r="M289" s="20">
        <v>1899</v>
      </c>
      <c r="O289" s="29">
        <f>_xlfn.IFERROR(E289/($L289),"..")</f>
        <v>0.06011996094294881</v>
      </c>
      <c r="P289" s="29">
        <f>_xlfn.IFERROR(F289/($L289),"..")</f>
        <v>0.9257916027339936</v>
      </c>
      <c r="Q289" s="29">
        <f t="shared" si="56"/>
        <v>0.38596735946436045</v>
      </c>
      <c r="R289" s="29">
        <f t="shared" si="57"/>
        <v>0.07574278142000279</v>
      </c>
      <c r="S289" s="29">
        <f t="shared" si="58"/>
        <v>0.2010043241735249</v>
      </c>
      <c r="T289" s="29">
        <f t="shared" si="59"/>
        <v>0.09568977542195564</v>
      </c>
      <c r="U289" s="29">
        <f t="shared" si="60"/>
        <v>0.1612498256381643</v>
      </c>
    </row>
    <row r="290" spans="1:21" ht="14">
      <c r="A290" s="16" t="s">
        <v>118</v>
      </c>
      <c r="B290" s="15" t="s">
        <v>5</v>
      </c>
      <c r="C290" s="14" t="s">
        <v>19</v>
      </c>
      <c r="D290" s="19">
        <v>26613</v>
      </c>
      <c r="E290" s="19">
        <v>2565</v>
      </c>
      <c r="F290" s="19">
        <v>19554</v>
      </c>
      <c r="G290" s="19">
        <v>6411</v>
      </c>
      <c r="H290" s="19">
        <v>1413</v>
      </c>
      <c r="I290" s="19">
        <v>3399</v>
      </c>
      <c r="J290" s="19">
        <v>1770</v>
      </c>
      <c r="K290" s="19">
        <v>4050</v>
      </c>
      <c r="L290" s="19">
        <v>22740</v>
      </c>
      <c r="M290" s="19">
        <v>3876</v>
      </c>
      <c r="O290" s="29">
        <f>_xlfn.IFERROR(E290/($L290),"..")</f>
        <v>0.11279683377308707</v>
      </c>
      <c r="P290" s="29">
        <f>_xlfn.IFERROR(F290/($L290),"..")</f>
        <v>0.8598944591029024</v>
      </c>
      <c r="Q290" s="29">
        <f t="shared" si="56"/>
        <v>0.28192612137203166</v>
      </c>
      <c r="R290" s="29">
        <f t="shared" si="57"/>
        <v>0.062137203166226916</v>
      </c>
      <c r="S290" s="29">
        <f t="shared" si="58"/>
        <v>0.14947229551451188</v>
      </c>
      <c r="T290" s="29">
        <f t="shared" si="59"/>
        <v>0.07783641160949868</v>
      </c>
      <c r="U290" s="29">
        <f t="shared" si="60"/>
        <v>0.17810026385224276</v>
      </c>
    </row>
    <row r="291" spans="1:21" ht="14">
      <c r="A291" s="18"/>
      <c r="B291" s="15" t="s">
        <v>161</v>
      </c>
      <c r="C291" s="14" t="s">
        <v>19</v>
      </c>
      <c r="D291" s="20">
        <v>13482</v>
      </c>
      <c r="E291" s="20">
        <v>1638</v>
      </c>
      <c r="F291" s="20">
        <v>9288</v>
      </c>
      <c r="G291" s="20">
        <v>2841</v>
      </c>
      <c r="H291" s="20">
        <v>561</v>
      </c>
      <c r="I291" s="20">
        <v>1059</v>
      </c>
      <c r="J291" s="20">
        <v>579</v>
      </c>
      <c r="K291" s="20">
        <v>1794</v>
      </c>
      <c r="L291" s="20">
        <v>11316</v>
      </c>
      <c r="M291" s="20">
        <v>2166</v>
      </c>
      <c r="O291" s="29">
        <f>_xlfn.IFERROR(E291/($L291),"..")</f>
        <v>0.14475079533404028</v>
      </c>
      <c r="P291" s="29">
        <f>_xlfn.IFERROR(F291/($L291),"..")</f>
        <v>0.8207847295864263</v>
      </c>
      <c r="Q291" s="29">
        <f t="shared" si="56"/>
        <v>0.25106044538706257</v>
      </c>
      <c r="R291" s="29">
        <f t="shared" si="57"/>
        <v>0.04957582184517497</v>
      </c>
      <c r="S291" s="29">
        <f t="shared" si="58"/>
        <v>0.09358430540827148</v>
      </c>
      <c r="T291" s="29">
        <f t="shared" si="59"/>
        <v>0.051166489925768825</v>
      </c>
      <c r="U291" s="29">
        <f t="shared" si="60"/>
        <v>0.15853658536585366</v>
      </c>
    </row>
    <row r="292" spans="1:21" ht="14">
      <c r="A292" s="17"/>
      <c r="B292" s="15" t="s">
        <v>162</v>
      </c>
      <c r="C292" s="14" t="s">
        <v>19</v>
      </c>
      <c r="D292" s="19">
        <v>13134</v>
      </c>
      <c r="E292" s="19">
        <v>927</v>
      </c>
      <c r="F292" s="19">
        <v>10266</v>
      </c>
      <c r="G292" s="19">
        <v>3570</v>
      </c>
      <c r="H292" s="19">
        <v>849</v>
      </c>
      <c r="I292" s="19">
        <v>2340</v>
      </c>
      <c r="J292" s="19">
        <v>1188</v>
      </c>
      <c r="K292" s="19">
        <v>2256</v>
      </c>
      <c r="L292" s="19">
        <v>11421</v>
      </c>
      <c r="M292" s="19">
        <v>1713</v>
      </c>
      <c r="O292" s="29">
        <f>_xlfn.IFERROR(E292/($L292),"..")</f>
        <v>0.08116627265563436</v>
      </c>
      <c r="P292" s="29">
        <f>_xlfn.IFERROR(F292/($L292),"..")</f>
        <v>0.8988705017073811</v>
      </c>
      <c r="Q292" s="29">
        <f t="shared" si="56"/>
        <v>0.312582085631731</v>
      </c>
      <c r="R292" s="29">
        <f t="shared" si="57"/>
        <v>0.07433674809561334</v>
      </c>
      <c r="S292" s="29">
        <f t="shared" si="58"/>
        <v>0.2048857368006304</v>
      </c>
      <c r="T292" s="29">
        <f t="shared" si="59"/>
        <v>0.10401891252955082</v>
      </c>
      <c r="U292" s="29">
        <f t="shared" si="60"/>
        <v>0.19753086419753085</v>
      </c>
    </row>
    <row r="293" spans="1:21" ht="14">
      <c r="A293" s="16" t="s">
        <v>119</v>
      </c>
      <c r="B293" s="15" t="s">
        <v>5</v>
      </c>
      <c r="C293" s="14" t="s">
        <v>19</v>
      </c>
      <c r="D293" s="20">
        <v>38004</v>
      </c>
      <c r="E293" s="20">
        <v>3627</v>
      </c>
      <c r="F293" s="20">
        <v>28737</v>
      </c>
      <c r="G293" s="20">
        <v>8487</v>
      </c>
      <c r="H293" s="20">
        <v>2277</v>
      </c>
      <c r="I293" s="20">
        <v>4983</v>
      </c>
      <c r="J293" s="20">
        <v>3168</v>
      </c>
      <c r="K293" s="20">
        <v>5316</v>
      </c>
      <c r="L293" s="20">
        <v>33198</v>
      </c>
      <c r="M293" s="20">
        <v>4806</v>
      </c>
      <c r="O293" s="29">
        <f>_xlfn.IFERROR(E293/($L293),"..")</f>
        <v>0.10925356949213808</v>
      </c>
      <c r="P293" s="29">
        <f>_xlfn.IFERROR(F293/($L293),"..")</f>
        <v>0.8656244352069402</v>
      </c>
      <c r="Q293" s="29">
        <f t="shared" si="56"/>
        <v>0.2556479305982288</v>
      </c>
      <c r="R293" s="29">
        <f t="shared" si="57"/>
        <v>0.06858846918489066</v>
      </c>
      <c r="S293" s="29">
        <f t="shared" si="58"/>
        <v>0.15009940357852883</v>
      </c>
      <c r="T293" s="29">
        <f t="shared" si="59"/>
        <v>0.09542743538767395</v>
      </c>
      <c r="U293" s="29">
        <f t="shared" si="60"/>
        <v>0.1601301283209832</v>
      </c>
    </row>
    <row r="294" spans="1:21" ht="14">
      <c r="A294" s="18"/>
      <c r="B294" s="15" t="s">
        <v>161</v>
      </c>
      <c r="C294" s="14" t="s">
        <v>19</v>
      </c>
      <c r="D294" s="19">
        <v>18492</v>
      </c>
      <c r="E294" s="19">
        <v>2097</v>
      </c>
      <c r="F294" s="19">
        <v>13314</v>
      </c>
      <c r="G294" s="19">
        <v>3654</v>
      </c>
      <c r="H294" s="19">
        <v>909</v>
      </c>
      <c r="I294" s="19">
        <v>1587</v>
      </c>
      <c r="J294" s="19">
        <v>1071</v>
      </c>
      <c r="K294" s="19">
        <v>2310</v>
      </c>
      <c r="L294" s="19">
        <v>15867</v>
      </c>
      <c r="M294" s="19">
        <v>2625</v>
      </c>
      <c r="O294" s="29">
        <f>_xlfn.IFERROR(E294/($L294),"..")</f>
        <v>0.13216108905275098</v>
      </c>
      <c r="P294" s="29">
        <f>_xlfn.IFERROR(F294/($L294),"..")</f>
        <v>0.8391000189071658</v>
      </c>
      <c r="Q294" s="29">
        <f t="shared" si="56"/>
        <v>0.23028927963698242</v>
      </c>
      <c r="R294" s="29">
        <f t="shared" si="57"/>
        <v>0.05728871242200794</v>
      </c>
      <c r="S294" s="29">
        <f t="shared" si="58"/>
        <v>0.10001890716581584</v>
      </c>
      <c r="T294" s="29">
        <f t="shared" si="59"/>
        <v>0.06749858196256381</v>
      </c>
      <c r="U294" s="29">
        <f t="shared" si="60"/>
        <v>0.1455851767820004</v>
      </c>
    </row>
    <row r="295" spans="1:21" ht="14">
      <c r="A295" s="17"/>
      <c r="B295" s="15" t="s">
        <v>162</v>
      </c>
      <c r="C295" s="14" t="s">
        <v>19</v>
      </c>
      <c r="D295" s="20">
        <v>19512</v>
      </c>
      <c r="E295" s="20">
        <v>1530</v>
      </c>
      <c r="F295" s="20">
        <v>15423</v>
      </c>
      <c r="G295" s="20">
        <v>4833</v>
      </c>
      <c r="H295" s="20">
        <v>1371</v>
      </c>
      <c r="I295" s="20">
        <v>3393</v>
      </c>
      <c r="J295" s="20">
        <v>2097</v>
      </c>
      <c r="K295" s="20">
        <v>3006</v>
      </c>
      <c r="L295" s="20">
        <v>17331</v>
      </c>
      <c r="M295" s="20">
        <v>2181</v>
      </c>
      <c r="O295" s="29">
        <f>_xlfn.IFERROR(E295/($L295),"..")</f>
        <v>0.0882811147654492</v>
      </c>
      <c r="P295" s="29">
        <f>_xlfn.IFERROR(F295/($L295),"..")</f>
        <v>0.8899082568807339</v>
      </c>
      <c r="Q295" s="29">
        <f t="shared" si="56"/>
        <v>0.27886446252380126</v>
      </c>
      <c r="R295" s="29">
        <f t="shared" si="57"/>
        <v>0.07910680283884369</v>
      </c>
      <c r="S295" s="29">
        <f t="shared" si="58"/>
        <v>0.19577635450926087</v>
      </c>
      <c r="T295" s="29">
        <f t="shared" si="59"/>
        <v>0.12099705729617448</v>
      </c>
      <c r="U295" s="29">
        <f t="shared" si="60"/>
        <v>0.17344642548035313</v>
      </c>
    </row>
    <row r="296" spans="1:21" ht="14">
      <c r="A296" s="16" t="s">
        <v>120</v>
      </c>
      <c r="B296" s="15" t="s">
        <v>5</v>
      </c>
      <c r="C296" s="14" t="s">
        <v>19</v>
      </c>
      <c r="D296" s="19">
        <v>4065</v>
      </c>
      <c r="E296" s="19">
        <v>420</v>
      </c>
      <c r="F296" s="19">
        <v>2988</v>
      </c>
      <c r="G296" s="19">
        <v>849</v>
      </c>
      <c r="H296" s="19">
        <v>162</v>
      </c>
      <c r="I296" s="19">
        <v>423</v>
      </c>
      <c r="J296" s="19">
        <v>243</v>
      </c>
      <c r="K296" s="19">
        <v>744</v>
      </c>
      <c r="L296" s="19">
        <v>3501</v>
      </c>
      <c r="M296" s="19">
        <v>561</v>
      </c>
      <c r="O296" s="29">
        <f>_xlfn.IFERROR(E296/($L296),"..")</f>
        <v>0.11996572407883462</v>
      </c>
      <c r="P296" s="29">
        <f>_xlfn.IFERROR(F296/($L296),"..")</f>
        <v>0.8534704370179949</v>
      </c>
      <c r="Q296" s="29">
        <f t="shared" si="56"/>
        <v>0.24250214224507283</v>
      </c>
      <c r="R296" s="29">
        <f t="shared" si="57"/>
        <v>0.04627249357326478</v>
      </c>
      <c r="S296" s="29">
        <f t="shared" si="58"/>
        <v>0.12082262210796915</v>
      </c>
      <c r="T296" s="29">
        <f t="shared" si="59"/>
        <v>0.06940874035989718</v>
      </c>
      <c r="U296" s="29">
        <f t="shared" si="60"/>
        <v>0.2125107112253642</v>
      </c>
    </row>
    <row r="297" spans="1:21" ht="14">
      <c r="A297" s="18"/>
      <c r="B297" s="15" t="s">
        <v>161</v>
      </c>
      <c r="C297" s="14" t="s">
        <v>19</v>
      </c>
      <c r="D297" s="20">
        <v>2079</v>
      </c>
      <c r="E297" s="20">
        <v>276</v>
      </c>
      <c r="F297" s="20">
        <v>1419</v>
      </c>
      <c r="G297" s="20">
        <v>381</v>
      </c>
      <c r="H297" s="20">
        <v>69</v>
      </c>
      <c r="I297" s="20">
        <v>150</v>
      </c>
      <c r="J297" s="20">
        <v>90</v>
      </c>
      <c r="K297" s="20">
        <v>363</v>
      </c>
      <c r="L297" s="20">
        <v>1761</v>
      </c>
      <c r="M297" s="20">
        <v>315</v>
      </c>
      <c r="O297" s="29">
        <f>_xlfn.IFERROR(E297/($L297),"..")</f>
        <v>0.1567291311754685</v>
      </c>
      <c r="P297" s="29">
        <f>_xlfn.IFERROR(F297/($L297),"..")</f>
        <v>0.8057921635434412</v>
      </c>
      <c r="Q297" s="29">
        <f t="shared" si="56"/>
        <v>0.21635434412265758</v>
      </c>
      <c r="R297" s="29">
        <f t="shared" si="57"/>
        <v>0.039182282793867124</v>
      </c>
      <c r="S297" s="29">
        <f t="shared" si="58"/>
        <v>0.08517887563884156</v>
      </c>
      <c r="T297" s="29">
        <f t="shared" si="59"/>
        <v>0.05110732538330494</v>
      </c>
      <c r="U297" s="29">
        <f t="shared" si="60"/>
        <v>0.2061328790459966</v>
      </c>
    </row>
    <row r="298" spans="1:21" ht="14">
      <c r="A298" s="17"/>
      <c r="B298" s="15" t="s">
        <v>162</v>
      </c>
      <c r="C298" s="14" t="s">
        <v>19</v>
      </c>
      <c r="D298" s="19">
        <v>1986</v>
      </c>
      <c r="E298" s="19">
        <v>144</v>
      </c>
      <c r="F298" s="19">
        <v>1569</v>
      </c>
      <c r="G298" s="19">
        <v>468</v>
      </c>
      <c r="H298" s="19">
        <v>93</v>
      </c>
      <c r="I298" s="19">
        <v>273</v>
      </c>
      <c r="J298" s="19">
        <v>156</v>
      </c>
      <c r="K298" s="19">
        <v>384</v>
      </c>
      <c r="L298" s="19">
        <v>1737</v>
      </c>
      <c r="M298" s="19">
        <v>246</v>
      </c>
      <c r="O298" s="29">
        <f>_xlfn.IFERROR(E298/($L298),"..")</f>
        <v>0.08290155440414508</v>
      </c>
      <c r="P298" s="29">
        <f aca="true" t="shared" si="64" ref="P298">_xlfn.IFERROR(F298/($L298),"..")</f>
        <v>0.9032815198618307</v>
      </c>
      <c r="Q298" s="29">
        <f t="shared" si="56"/>
        <v>0.2694300518134715</v>
      </c>
      <c r="R298" s="29">
        <f t="shared" si="57"/>
        <v>0.0535405872193437</v>
      </c>
      <c r="S298" s="29">
        <f t="shared" si="58"/>
        <v>0.15716753022452504</v>
      </c>
      <c r="T298" s="29">
        <f t="shared" si="59"/>
        <v>0.08981001727115717</v>
      </c>
      <c r="U298" s="29">
        <f t="shared" si="60"/>
        <v>0.22107081174438686</v>
      </c>
    </row>
    <row r="299" spans="1:21" ht="14">
      <c r="A299" s="16" t="s">
        <v>121</v>
      </c>
      <c r="B299" s="15" t="s">
        <v>5</v>
      </c>
      <c r="C299" s="14" t="s">
        <v>19</v>
      </c>
      <c r="D299" s="20">
        <v>6456</v>
      </c>
      <c r="E299" s="20">
        <v>654</v>
      </c>
      <c r="F299" s="20">
        <v>4758</v>
      </c>
      <c r="G299" s="20">
        <v>1317</v>
      </c>
      <c r="H299" s="20">
        <v>387</v>
      </c>
      <c r="I299" s="20">
        <v>732</v>
      </c>
      <c r="J299" s="20">
        <v>474</v>
      </c>
      <c r="K299" s="20">
        <v>1053</v>
      </c>
      <c r="L299" s="20">
        <v>5571</v>
      </c>
      <c r="M299" s="20">
        <v>885</v>
      </c>
      <c r="O299" s="29">
        <f>_xlfn.IFERROR(E299/($L299),"..")</f>
        <v>0.11739364566505116</v>
      </c>
      <c r="P299" s="29">
        <f>_xlfn.IFERROR(F299/($L299),"..")</f>
        <v>0.8540656973613355</v>
      </c>
      <c r="Q299" s="29">
        <f t="shared" si="56"/>
        <v>0.2364028002154012</v>
      </c>
      <c r="R299" s="29">
        <f t="shared" si="57"/>
        <v>0.06946688206785137</v>
      </c>
      <c r="S299" s="29">
        <f t="shared" si="58"/>
        <v>0.13139472267097468</v>
      </c>
      <c r="T299" s="29">
        <f t="shared" si="59"/>
        <v>0.08508346795907377</v>
      </c>
      <c r="U299" s="29">
        <f t="shared" si="60"/>
        <v>0.1890145395799677</v>
      </c>
    </row>
    <row r="300" spans="1:21" ht="14">
      <c r="A300" s="18"/>
      <c r="B300" s="15" t="s">
        <v>161</v>
      </c>
      <c r="C300" s="14" t="s">
        <v>19</v>
      </c>
      <c r="D300" s="19">
        <v>3315</v>
      </c>
      <c r="E300" s="19">
        <v>444</v>
      </c>
      <c r="F300" s="19">
        <v>2268</v>
      </c>
      <c r="G300" s="19">
        <v>573</v>
      </c>
      <c r="H300" s="19">
        <v>159</v>
      </c>
      <c r="I300" s="19">
        <v>243</v>
      </c>
      <c r="J300" s="19">
        <v>180</v>
      </c>
      <c r="K300" s="19">
        <v>450</v>
      </c>
      <c r="L300" s="19">
        <v>2808</v>
      </c>
      <c r="M300" s="19">
        <v>507</v>
      </c>
      <c r="O300" s="29">
        <f>_xlfn.IFERROR(E300/($L300),"..")</f>
        <v>0.1581196581196581</v>
      </c>
      <c r="P300" s="29">
        <f>_xlfn.IFERROR(F300/($L300),"..")</f>
        <v>0.8076923076923077</v>
      </c>
      <c r="Q300" s="29">
        <f t="shared" si="56"/>
        <v>0.20405982905982906</v>
      </c>
      <c r="R300" s="29">
        <f t="shared" si="57"/>
        <v>0.056623931623931624</v>
      </c>
      <c r="S300" s="29">
        <f t="shared" si="58"/>
        <v>0.08653846153846154</v>
      </c>
      <c r="T300" s="29">
        <f t="shared" si="59"/>
        <v>0.0641025641025641</v>
      </c>
      <c r="U300" s="29">
        <f t="shared" si="60"/>
        <v>0.16025641025641027</v>
      </c>
    </row>
    <row r="301" spans="1:21" ht="14">
      <c r="A301" s="17"/>
      <c r="B301" s="15" t="s">
        <v>162</v>
      </c>
      <c r="C301" s="14" t="s">
        <v>19</v>
      </c>
      <c r="D301" s="20">
        <v>3144</v>
      </c>
      <c r="E301" s="20">
        <v>213</v>
      </c>
      <c r="F301" s="20">
        <v>2487</v>
      </c>
      <c r="G301" s="20">
        <v>744</v>
      </c>
      <c r="H301" s="20">
        <v>228</v>
      </c>
      <c r="I301" s="20">
        <v>489</v>
      </c>
      <c r="J301" s="20">
        <v>294</v>
      </c>
      <c r="K301" s="20">
        <v>606</v>
      </c>
      <c r="L301" s="20">
        <v>2763</v>
      </c>
      <c r="M301" s="20">
        <v>381</v>
      </c>
      <c r="O301" s="29">
        <f>_xlfn.IFERROR(E301/($L301),"..")</f>
        <v>0.07709011943539631</v>
      </c>
      <c r="P301" s="29">
        <f>_xlfn.IFERROR(F301/($L301),"..")</f>
        <v>0.9001085776330076</v>
      </c>
      <c r="Q301" s="29">
        <f t="shared" si="56"/>
        <v>0.2692725298588491</v>
      </c>
      <c r="R301" s="29">
        <f t="shared" si="57"/>
        <v>0.08251900108577633</v>
      </c>
      <c r="S301" s="29">
        <f t="shared" si="58"/>
        <v>0.1769815418023887</v>
      </c>
      <c r="T301" s="29">
        <f t="shared" si="59"/>
        <v>0.10640608034744843</v>
      </c>
      <c r="U301" s="29">
        <f t="shared" si="60"/>
        <v>0.21932681867535286</v>
      </c>
    </row>
    <row r="302" spans="1:21" ht="14">
      <c r="A302" s="16" t="s">
        <v>122</v>
      </c>
      <c r="B302" s="15" t="s">
        <v>5</v>
      </c>
      <c r="C302" s="14" t="s">
        <v>19</v>
      </c>
      <c r="D302" s="19">
        <v>552</v>
      </c>
      <c r="E302" s="19">
        <v>36</v>
      </c>
      <c r="F302" s="19">
        <v>420</v>
      </c>
      <c r="G302" s="19">
        <v>132</v>
      </c>
      <c r="H302" s="19">
        <v>42</v>
      </c>
      <c r="I302" s="19">
        <v>72</v>
      </c>
      <c r="J302" s="19">
        <v>60</v>
      </c>
      <c r="K302" s="19">
        <v>123</v>
      </c>
      <c r="L302" s="19">
        <v>474</v>
      </c>
      <c r="M302" s="19">
        <v>78</v>
      </c>
      <c r="O302" s="29">
        <f>_xlfn.IFERROR(E302/($L302),"..")</f>
        <v>0.0759493670886076</v>
      </c>
      <c r="P302" s="29">
        <f>_xlfn.IFERROR(F302/($L302),"..")</f>
        <v>0.8860759493670886</v>
      </c>
      <c r="Q302" s="29">
        <f t="shared" si="56"/>
        <v>0.27848101265822783</v>
      </c>
      <c r="R302" s="29">
        <f t="shared" si="57"/>
        <v>0.08860759493670886</v>
      </c>
      <c r="S302" s="29">
        <f t="shared" si="58"/>
        <v>0.1518987341772152</v>
      </c>
      <c r="T302" s="29">
        <f t="shared" si="59"/>
        <v>0.12658227848101267</v>
      </c>
      <c r="U302" s="29">
        <f t="shared" si="60"/>
        <v>0.25949367088607594</v>
      </c>
    </row>
    <row r="303" spans="1:21" ht="14">
      <c r="A303" s="18"/>
      <c r="B303" s="15" t="s">
        <v>161</v>
      </c>
      <c r="C303" s="14" t="s">
        <v>19</v>
      </c>
      <c r="D303" s="20">
        <v>291</v>
      </c>
      <c r="E303" s="20">
        <v>21</v>
      </c>
      <c r="F303" s="20">
        <v>210</v>
      </c>
      <c r="G303" s="20">
        <v>60</v>
      </c>
      <c r="H303" s="20">
        <v>21</v>
      </c>
      <c r="I303" s="20">
        <v>27</v>
      </c>
      <c r="J303" s="20">
        <v>27</v>
      </c>
      <c r="K303" s="20">
        <v>57</v>
      </c>
      <c r="L303" s="20">
        <v>243</v>
      </c>
      <c r="M303" s="20">
        <v>48</v>
      </c>
      <c r="O303" s="29">
        <f>_xlfn.IFERROR(E303/($L303),"..")</f>
        <v>0.08641975308641975</v>
      </c>
      <c r="P303" s="29">
        <f>_xlfn.IFERROR(F303/($L303),"..")</f>
        <v>0.8641975308641975</v>
      </c>
      <c r="Q303" s="29">
        <f t="shared" si="56"/>
        <v>0.24691358024691357</v>
      </c>
      <c r="R303" s="29">
        <f t="shared" si="57"/>
        <v>0.08641975308641975</v>
      </c>
      <c r="S303" s="29">
        <f t="shared" si="58"/>
        <v>0.1111111111111111</v>
      </c>
      <c r="T303" s="29">
        <f t="shared" si="59"/>
        <v>0.1111111111111111</v>
      </c>
      <c r="U303" s="29">
        <f t="shared" si="60"/>
        <v>0.2345679012345679</v>
      </c>
    </row>
    <row r="304" spans="1:21" ht="14">
      <c r="A304" s="17"/>
      <c r="B304" s="15" t="s">
        <v>162</v>
      </c>
      <c r="C304" s="14" t="s">
        <v>19</v>
      </c>
      <c r="D304" s="19">
        <v>258</v>
      </c>
      <c r="E304" s="19">
        <v>15</v>
      </c>
      <c r="F304" s="19">
        <v>210</v>
      </c>
      <c r="G304" s="19">
        <v>72</v>
      </c>
      <c r="H304" s="19">
        <v>21</v>
      </c>
      <c r="I304" s="19">
        <v>45</v>
      </c>
      <c r="J304" s="19">
        <v>36</v>
      </c>
      <c r="K304" s="19">
        <v>69</v>
      </c>
      <c r="L304" s="19">
        <v>231</v>
      </c>
      <c r="M304" s="19">
        <v>30</v>
      </c>
      <c r="O304" s="29">
        <f>_xlfn.IFERROR(E304/($L304),"..")</f>
        <v>0.06493506493506493</v>
      </c>
      <c r="P304" s="29">
        <f>_xlfn.IFERROR(F304/($L304),"..")</f>
        <v>0.9090909090909091</v>
      </c>
      <c r="Q304" s="29">
        <f t="shared" si="56"/>
        <v>0.3116883116883117</v>
      </c>
      <c r="R304" s="29">
        <f t="shared" si="57"/>
        <v>0.09090909090909091</v>
      </c>
      <c r="S304" s="29">
        <f t="shared" si="58"/>
        <v>0.19480519480519481</v>
      </c>
      <c r="T304" s="29">
        <f t="shared" si="59"/>
        <v>0.15584415584415584</v>
      </c>
      <c r="U304" s="29">
        <f t="shared" si="60"/>
        <v>0.2987012987012987</v>
      </c>
    </row>
    <row r="305" spans="1:21" ht="14">
      <c r="A305" s="16" t="s">
        <v>123</v>
      </c>
      <c r="B305" s="15" t="s">
        <v>5</v>
      </c>
      <c r="C305" s="14" t="s">
        <v>19</v>
      </c>
      <c r="D305" s="20">
        <v>18237</v>
      </c>
      <c r="E305" s="20">
        <v>1743</v>
      </c>
      <c r="F305" s="20">
        <v>13491</v>
      </c>
      <c r="G305" s="20">
        <v>3828</v>
      </c>
      <c r="H305" s="20">
        <v>1101</v>
      </c>
      <c r="I305" s="20">
        <v>2289</v>
      </c>
      <c r="J305" s="20">
        <v>1425</v>
      </c>
      <c r="K305" s="20">
        <v>2847</v>
      </c>
      <c r="L305" s="20">
        <v>15618</v>
      </c>
      <c r="M305" s="20">
        <v>2619</v>
      </c>
      <c r="O305" s="29">
        <f>_xlfn.IFERROR(E305/($L305),"..")</f>
        <v>0.11160199769496734</v>
      </c>
      <c r="P305" s="29">
        <f>_xlfn.IFERROR(F305/($L305),"..")</f>
        <v>0.8638109873223204</v>
      </c>
      <c r="Q305" s="29">
        <f t="shared" si="56"/>
        <v>0.2451018056089128</v>
      </c>
      <c r="R305" s="29">
        <f t="shared" si="57"/>
        <v>0.0704955820207453</v>
      </c>
      <c r="S305" s="29">
        <f t="shared" si="58"/>
        <v>0.14656165962351134</v>
      </c>
      <c r="T305" s="29">
        <f t="shared" si="59"/>
        <v>0.09124087591240876</v>
      </c>
      <c r="U305" s="29">
        <f t="shared" si="60"/>
        <v>0.1822896657702651</v>
      </c>
    </row>
    <row r="306" spans="1:21" ht="14">
      <c r="A306" s="18"/>
      <c r="B306" s="15" t="s">
        <v>161</v>
      </c>
      <c r="C306" s="14" t="s">
        <v>19</v>
      </c>
      <c r="D306" s="19">
        <v>8937</v>
      </c>
      <c r="E306" s="19">
        <v>999</v>
      </c>
      <c r="F306" s="19">
        <v>6258</v>
      </c>
      <c r="G306" s="19">
        <v>1656</v>
      </c>
      <c r="H306" s="19">
        <v>447</v>
      </c>
      <c r="I306" s="19">
        <v>738</v>
      </c>
      <c r="J306" s="19">
        <v>483</v>
      </c>
      <c r="K306" s="19">
        <v>1254</v>
      </c>
      <c r="L306" s="19">
        <v>7479</v>
      </c>
      <c r="M306" s="19">
        <v>1458</v>
      </c>
      <c r="O306" s="29">
        <f>_xlfn.IFERROR(E306/($L306),"..")</f>
        <v>0.13357400722021662</v>
      </c>
      <c r="P306" s="29">
        <f>_xlfn.IFERROR(F306/($L306),"..")</f>
        <v>0.8367428800641797</v>
      </c>
      <c r="Q306" s="29">
        <f t="shared" si="56"/>
        <v>0.2214199759326113</v>
      </c>
      <c r="R306" s="29">
        <f t="shared" si="57"/>
        <v>0.05976734857601283</v>
      </c>
      <c r="S306" s="29">
        <f t="shared" si="58"/>
        <v>0.098676293622142</v>
      </c>
      <c r="T306" s="29">
        <f t="shared" si="59"/>
        <v>0.0645808263136783</v>
      </c>
      <c r="U306" s="29">
        <f t="shared" si="60"/>
        <v>0.1676694745286803</v>
      </c>
    </row>
    <row r="307" spans="1:21" ht="14">
      <c r="A307" s="17"/>
      <c r="B307" s="15" t="s">
        <v>162</v>
      </c>
      <c r="C307" s="14" t="s">
        <v>19</v>
      </c>
      <c r="D307" s="20">
        <v>9300</v>
      </c>
      <c r="E307" s="20">
        <v>744</v>
      </c>
      <c r="F307" s="20">
        <v>7233</v>
      </c>
      <c r="G307" s="20">
        <v>2172</v>
      </c>
      <c r="H307" s="20">
        <v>654</v>
      </c>
      <c r="I307" s="20">
        <v>1551</v>
      </c>
      <c r="J307" s="20">
        <v>945</v>
      </c>
      <c r="K307" s="20">
        <v>1593</v>
      </c>
      <c r="L307" s="20">
        <v>8142</v>
      </c>
      <c r="M307" s="20">
        <v>1161</v>
      </c>
      <c r="O307" s="29">
        <f>_xlfn.IFERROR(E307/($L307),"..")</f>
        <v>0.09137803979366249</v>
      </c>
      <c r="P307" s="29">
        <f>_xlfn.IFERROR(F307/($L307),"..")</f>
        <v>0.8883566691230655</v>
      </c>
      <c r="Q307" s="29">
        <f t="shared" si="56"/>
        <v>0.26676492262343404</v>
      </c>
      <c r="R307" s="29">
        <f t="shared" si="57"/>
        <v>0.08032424465733234</v>
      </c>
      <c r="S307" s="29">
        <f t="shared" si="58"/>
        <v>0.19049373618275608</v>
      </c>
      <c r="T307" s="29">
        <f t="shared" si="59"/>
        <v>0.11606484893146647</v>
      </c>
      <c r="U307" s="29">
        <f t="shared" si="60"/>
        <v>0.1956521739130435</v>
      </c>
    </row>
    <row r="308" spans="1:21" ht="14">
      <c r="A308" s="16" t="s">
        <v>124</v>
      </c>
      <c r="B308" s="15" t="s">
        <v>5</v>
      </c>
      <c r="C308" s="14" t="s">
        <v>19</v>
      </c>
      <c r="D308" s="19">
        <v>17907</v>
      </c>
      <c r="E308" s="19">
        <v>1452</v>
      </c>
      <c r="F308" s="19">
        <v>13587</v>
      </c>
      <c r="G308" s="19">
        <v>3786</v>
      </c>
      <c r="H308" s="19">
        <v>810</v>
      </c>
      <c r="I308" s="19">
        <v>2235</v>
      </c>
      <c r="J308" s="19">
        <v>1125</v>
      </c>
      <c r="K308" s="19">
        <v>3018</v>
      </c>
      <c r="L308" s="19">
        <v>15402</v>
      </c>
      <c r="M308" s="19">
        <v>2505</v>
      </c>
      <c r="O308" s="29">
        <f>_xlfn.IFERROR(E308/($L308),"..")</f>
        <v>0.09427347097779509</v>
      </c>
      <c r="P308" s="29">
        <f aca="true" t="shared" si="65" ref="P308">_xlfn.IFERROR(F308/($L308),"..")</f>
        <v>0.8821581612777561</v>
      </c>
      <c r="Q308" s="29">
        <f t="shared" si="56"/>
        <v>0.24581223217763926</v>
      </c>
      <c r="R308" s="29">
        <f t="shared" si="57"/>
        <v>0.05259057265290222</v>
      </c>
      <c r="S308" s="29">
        <f t="shared" si="58"/>
        <v>0.14511102454226724</v>
      </c>
      <c r="T308" s="29">
        <f t="shared" si="59"/>
        <v>0.07304246201791975</v>
      </c>
      <c r="U308" s="29">
        <f t="shared" si="60"/>
        <v>0.19594857810673938</v>
      </c>
    </row>
    <row r="309" spans="1:21" ht="14">
      <c r="A309" s="18"/>
      <c r="B309" s="15" t="s">
        <v>161</v>
      </c>
      <c r="C309" s="14" t="s">
        <v>19</v>
      </c>
      <c r="D309" s="20">
        <v>9084</v>
      </c>
      <c r="E309" s="20">
        <v>900</v>
      </c>
      <c r="F309" s="20">
        <v>6483</v>
      </c>
      <c r="G309" s="20">
        <v>1698</v>
      </c>
      <c r="H309" s="20">
        <v>342</v>
      </c>
      <c r="I309" s="20">
        <v>771</v>
      </c>
      <c r="J309" s="20">
        <v>375</v>
      </c>
      <c r="K309" s="20">
        <v>1350</v>
      </c>
      <c r="L309" s="20">
        <v>7611</v>
      </c>
      <c r="M309" s="20">
        <v>1476</v>
      </c>
      <c r="O309" s="29">
        <f>_xlfn.IFERROR(E309/($L309),"..")</f>
        <v>0.11824990145841545</v>
      </c>
      <c r="P309" s="29">
        <f>_xlfn.IFERROR(F309/($L309),"..")</f>
        <v>0.8517934568387859</v>
      </c>
      <c r="Q309" s="29">
        <f t="shared" si="56"/>
        <v>0.2230981474182105</v>
      </c>
      <c r="R309" s="29">
        <f t="shared" si="57"/>
        <v>0.04493496255419787</v>
      </c>
      <c r="S309" s="29">
        <f t="shared" si="58"/>
        <v>0.10130074891604257</v>
      </c>
      <c r="T309" s="29">
        <f t="shared" si="59"/>
        <v>0.049270792274339774</v>
      </c>
      <c r="U309" s="29">
        <f t="shared" si="60"/>
        <v>0.17737485218762317</v>
      </c>
    </row>
    <row r="310" spans="1:21" ht="14">
      <c r="A310" s="17"/>
      <c r="B310" s="15" t="s">
        <v>162</v>
      </c>
      <c r="C310" s="14" t="s">
        <v>19</v>
      </c>
      <c r="D310" s="19">
        <v>8820</v>
      </c>
      <c r="E310" s="19">
        <v>555</v>
      </c>
      <c r="F310" s="19">
        <v>7107</v>
      </c>
      <c r="G310" s="19">
        <v>2088</v>
      </c>
      <c r="H310" s="19">
        <v>468</v>
      </c>
      <c r="I310" s="19">
        <v>1464</v>
      </c>
      <c r="J310" s="19">
        <v>747</v>
      </c>
      <c r="K310" s="19">
        <v>1668</v>
      </c>
      <c r="L310" s="19">
        <v>7791</v>
      </c>
      <c r="M310" s="19">
        <v>1032</v>
      </c>
      <c r="O310" s="29">
        <f>_xlfn.IFERROR(E310/($L310),"..")</f>
        <v>0.0712360415864459</v>
      </c>
      <c r="P310" s="29">
        <f>_xlfn.IFERROR(F310/($L310),"..")</f>
        <v>0.9122063919907586</v>
      </c>
      <c r="Q310" s="29">
        <f t="shared" si="56"/>
        <v>0.268001540238737</v>
      </c>
      <c r="R310" s="29">
        <f t="shared" si="57"/>
        <v>0.06006931074316519</v>
      </c>
      <c r="S310" s="29">
        <f t="shared" si="58"/>
        <v>0.18790912591451675</v>
      </c>
      <c r="T310" s="29">
        <f t="shared" si="59"/>
        <v>0.09587986137851368</v>
      </c>
      <c r="U310" s="29">
        <f t="shared" si="60"/>
        <v>0.21409318444358877</v>
      </c>
    </row>
    <row r="311" spans="1:21" ht="14">
      <c r="A311" s="16" t="s">
        <v>125</v>
      </c>
      <c r="B311" s="15" t="s">
        <v>5</v>
      </c>
      <c r="C311" s="14" t="s">
        <v>19</v>
      </c>
      <c r="D311" s="20">
        <v>32634</v>
      </c>
      <c r="E311" s="20">
        <v>2838</v>
      </c>
      <c r="F311" s="20">
        <v>22371</v>
      </c>
      <c r="G311" s="20">
        <v>7083</v>
      </c>
      <c r="H311" s="20">
        <v>1050</v>
      </c>
      <c r="I311" s="20">
        <v>2931</v>
      </c>
      <c r="J311" s="20">
        <v>1323</v>
      </c>
      <c r="K311" s="20">
        <v>3942</v>
      </c>
      <c r="L311" s="20">
        <v>25704</v>
      </c>
      <c r="M311" s="20">
        <v>6930</v>
      </c>
      <c r="O311" s="29">
        <f>_xlfn.IFERROR(E311/($L311),"..")</f>
        <v>0.11041083099906629</v>
      </c>
      <c r="P311" s="29">
        <f>_xlfn.IFERROR(F311/($L311),"..")</f>
        <v>0.8703314659197012</v>
      </c>
      <c r="Q311" s="29">
        <f t="shared" si="56"/>
        <v>0.2755602240896359</v>
      </c>
      <c r="R311" s="29">
        <f t="shared" si="57"/>
        <v>0.04084967320261438</v>
      </c>
      <c r="S311" s="29">
        <f t="shared" si="58"/>
        <v>0.11402894491129785</v>
      </c>
      <c r="T311" s="29">
        <f t="shared" si="59"/>
        <v>0.051470588235294115</v>
      </c>
      <c r="U311" s="29">
        <f t="shared" si="60"/>
        <v>0.15336134453781514</v>
      </c>
    </row>
    <row r="312" spans="1:21" ht="14">
      <c r="A312" s="18"/>
      <c r="B312" s="15" t="s">
        <v>161</v>
      </c>
      <c r="C312" s="14" t="s">
        <v>19</v>
      </c>
      <c r="D312" s="19">
        <v>16629</v>
      </c>
      <c r="E312" s="19">
        <v>1623</v>
      </c>
      <c r="F312" s="19">
        <v>10854</v>
      </c>
      <c r="G312" s="19">
        <v>3228</v>
      </c>
      <c r="H312" s="19">
        <v>441</v>
      </c>
      <c r="I312" s="19">
        <v>999</v>
      </c>
      <c r="J312" s="19">
        <v>462</v>
      </c>
      <c r="K312" s="19">
        <v>1731</v>
      </c>
      <c r="L312" s="19">
        <v>12753</v>
      </c>
      <c r="M312" s="19">
        <v>3876</v>
      </c>
      <c r="O312" s="29">
        <f>_xlfn.IFERROR(E312/($L312),"..")</f>
        <v>0.12726417313573277</v>
      </c>
      <c r="P312" s="29">
        <f>_xlfn.IFERROR(F312/($L312),"..")</f>
        <v>0.8510938602681722</v>
      </c>
      <c r="Q312" s="29">
        <f t="shared" si="56"/>
        <v>0.2531169136673724</v>
      </c>
      <c r="R312" s="29">
        <f t="shared" si="57"/>
        <v>0.03458009880028229</v>
      </c>
      <c r="S312" s="29">
        <f t="shared" si="58"/>
        <v>0.07833450952717008</v>
      </c>
      <c r="T312" s="29">
        <f t="shared" si="59"/>
        <v>0.0362267701717243</v>
      </c>
      <c r="U312" s="29">
        <f t="shared" si="60"/>
        <v>0.1357327687602917</v>
      </c>
    </row>
    <row r="313" spans="1:21" ht="14">
      <c r="A313" s="17"/>
      <c r="B313" s="15" t="s">
        <v>162</v>
      </c>
      <c r="C313" s="14" t="s">
        <v>19</v>
      </c>
      <c r="D313" s="20">
        <v>16005</v>
      </c>
      <c r="E313" s="20">
        <v>1218</v>
      </c>
      <c r="F313" s="20">
        <v>11517</v>
      </c>
      <c r="G313" s="20">
        <v>3855</v>
      </c>
      <c r="H313" s="20">
        <v>609</v>
      </c>
      <c r="I313" s="20">
        <v>1932</v>
      </c>
      <c r="J313" s="20">
        <v>864</v>
      </c>
      <c r="K313" s="20">
        <v>2214</v>
      </c>
      <c r="L313" s="20">
        <v>12951</v>
      </c>
      <c r="M313" s="20">
        <v>3054</v>
      </c>
      <c r="O313" s="29">
        <f>_xlfn.IFERROR(E313/($L313),"..")</f>
        <v>0.09404679175353255</v>
      </c>
      <c r="P313" s="29">
        <f>_xlfn.IFERROR(F313/($L313),"..")</f>
        <v>0.8892749594625897</v>
      </c>
      <c r="Q313" s="29">
        <f t="shared" si="56"/>
        <v>0.2976604123233727</v>
      </c>
      <c r="R313" s="29">
        <f t="shared" si="57"/>
        <v>0.04702339587676627</v>
      </c>
      <c r="S313" s="29">
        <f t="shared" si="58"/>
        <v>0.14917766967801716</v>
      </c>
      <c r="T313" s="29">
        <f t="shared" si="59"/>
        <v>0.06671299513551077</v>
      </c>
      <c r="U313" s="29">
        <f t="shared" si="60"/>
        <v>0.17095205003474634</v>
      </c>
    </row>
    <row r="314" spans="1:21" ht="14">
      <c r="A314" s="16" t="s">
        <v>126</v>
      </c>
      <c r="B314" s="15" t="s">
        <v>5</v>
      </c>
      <c r="C314" s="14" t="s">
        <v>19</v>
      </c>
      <c r="D314" s="19">
        <v>106341</v>
      </c>
      <c r="E314" s="19">
        <v>10863</v>
      </c>
      <c r="F314" s="19">
        <v>79875</v>
      </c>
      <c r="G314" s="19">
        <v>23001</v>
      </c>
      <c r="H314" s="19">
        <v>6249</v>
      </c>
      <c r="I314" s="19">
        <v>13137</v>
      </c>
      <c r="J314" s="19">
        <v>8241</v>
      </c>
      <c r="K314" s="19">
        <v>16059</v>
      </c>
      <c r="L314" s="19">
        <v>93096</v>
      </c>
      <c r="M314" s="19">
        <v>13248</v>
      </c>
      <c r="O314" s="29">
        <f>_xlfn.IFERROR(E314/($L314),"..")</f>
        <v>0.11668600154679042</v>
      </c>
      <c r="P314" s="29">
        <f>_xlfn.IFERROR(F314/($L314),"..")</f>
        <v>0.857985305491106</v>
      </c>
      <c r="Q314" s="29">
        <f t="shared" si="56"/>
        <v>0.24706754318123228</v>
      </c>
      <c r="R314" s="29">
        <f t="shared" si="57"/>
        <v>0.06712425882959526</v>
      </c>
      <c r="S314" s="29">
        <f t="shared" si="58"/>
        <v>0.14111240010311937</v>
      </c>
      <c r="T314" s="29">
        <f t="shared" si="59"/>
        <v>0.08852152616653777</v>
      </c>
      <c r="U314" s="29">
        <f t="shared" si="60"/>
        <v>0.17249935550399587</v>
      </c>
    </row>
    <row r="315" spans="1:21" ht="14">
      <c r="A315" s="18"/>
      <c r="B315" s="15" t="s">
        <v>161</v>
      </c>
      <c r="C315" s="14" t="s">
        <v>19</v>
      </c>
      <c r="D315" s="20">
        <v>50448</v>
      </c>
      <c r="E315" s="20">
        <v>5883</v>
      </c>
      <c r="F315" s="20">
        <v>36111</v>
      </c>
      <c r="G315" s="20">
        <v>9912</v>
      </c>
      <c r="H315" s="20">
        <v>2550</v>
      </c>
      <c r="I315" s="20">
        <v>4356</v>
      </c>
      <c r="J315" s="20">
        <v>2796</v>
      </c>
      <c r="K315" s="20">
        <v>6756</v>
      </c>
      <c r="L315" s="20">
        <v>43164</v>
      </c>
      <c r="M315" s="20">
        <v>7284</v>
      </c>
      <c r="O315" s="29">
        <f>_xlfn.IFERROR(E315/($L315),"..")</f>
        <v>0.136294134000556</v>
      </c>
      <c r="P315" s="29">
        <f>_xlfn.IFERROR(F315/($L315),"..")</f>
        <v>0.8365999443981096</v>
      </c>
      <c r="Q315" s="29">
        <f t="shared" si="56"/>
        <v>0.229635807617459</v>
      </c>
      <c r="R315" s="29">
        <f t="shared" si="57"/>
        <v>0.05907700861829302</v>
      </c>
      <c r="S315" s="29">
        <f t="shared" si="58"/>
        <v>0.10091743119266056</v>
      </c>
      <c r="T315" s="29">
        <f t="shared" si="59"/>
        <v>0.06477620239088129</v>
      </c>
      <c r="U315" s="29">
        <f t="shared" si="60"/>
        <v>0.15651932165693633</v>
      </c>
    </row>
    <row r="316" spans="1:21" ht="14">
      <c r="A316" s="17"/>
      <c r="B316" s="15" t="s">
        <v>162</v>
      </c>
      <c r="C316" s="14" t="s">
        <v>19</v>
      </c>
      <c r="D316" s="19">
        <v>55896</v>
      </c>
      <c r="E316" s="19">
        <v>4977</v>
      </c>
      <c r="F316" s="19">
        <v>43767</v>
      </c>
      <c r="G316" s="19">
        <v>13092</v>
      </c>
      <c r="H316" s="19">
        <v>3699</v>
      </c>
      <c r="I316" s="19">
        <v>8778</v>
      </c>
      <c r="J316" s="19">
        <v>5445</v>
      </c>
      <c r="K316" s="19">
        <v>9303</v>
      </c>
      <c r="L316" s="19">
        <v>49929</v>
      </c>
      <c r="M316" s="19">
        <v>5961</v>
      </c>
      <c r="O316" s="29">
        <f>_xlfn.IFERROR(E316/($L316),"..")</f>
        <v>0.09968154779787299</v>
      </c>
      <c r="P316" s="29">
        <f>_xlfn.IFERROR(F316/($L316),"..")</f>
        <v>0.8765847503454905</v>
      </c>
      <c r="Q316" s="29">
        <f t="shared" si="56"/>
        <v>0.2622123415249655</v>
      </c>
      <c r="R316" s="29">
        <f t="shared" si="57"/>
        <v>0.07408520098539927</v>
      </c>
      <c r="S316" s="29">
        <f t="shared" si="58"/>
        <v>0.17580964970257765</v>
      </c>
      <c r="T316" s="29">
        <f t="shared" si="59"/>
        <v>0.10905485789821547</v>
      </c>
      <c r="U316" s="29">
        <f t="shared" si="60"/>
        <v>0.18632458090488493</v>
      </c>
    </row>
    <row r="317" spans="1:21" ht="14">
      <c r="A317" s="16" t="s">
        <v>127</v>
      </c>
      <c r="B317" s="15" t="s">
        <v>5</v>
      </c>
      <c r="C317" s="14" t="s">
        <v>19</v>
      </c>
      <c r="D317" s="20">
        <v>14256</v>
      </c>
      <c r="E317" s="20">
        <v>1341</v>
      </c>
      <c r="F317" s="20">
        <v>10434</v>
      </c>
      <c r="G317" s="20">
        <v>3357</v>
      </c>
      <c r="H317" s="20">
        <v>816</v>
      </c>
      <c r="I317" s="20">
        <v>1878</v>
      </c>
      <c r="J317" s="20">
        <v>1002</v>
      </c>
      <c r="K317" s="20">
        <v>2562</v>
      </c>
      <c r="L317" s="20">
        <v>12144</v>
      </c>
      <c r="M317" s="20">
        <v>2112</v>
      </c>
      <c r="O317" s="29">
        <f>_xlfn.IFERROR(E317/($L317),"..")</f>
        <v>0.11042490118577075</v>
      </c>
      <c r="P317" s="29">
        <f>_xlfn.IFERROR(F317/($L317),"..")</f>
        <v>0.8591897233201581</v>
      </c>
      <c r="Q317" s="29">
        <f t="shared" si="56"/>
        <v>0.27643280632411066</v>
      </c>
      <c r="R317" s="29">
        <f t="shared" si="57"/>
        <v>0.06719367588932806</v>
      </c>
      <c r="S317" s="29">
        <f t="shared" si="58"/>
        <v>0.15464426877470355</v>
      </c>
      <c r="T317" s="29">
        <f t="shared" si="59"/>
        <v>0.0825098814229249</v>
      </c>
      <c r="U317" s="29">
        <f t="shared" si="60"/>
        <v>0.21096837944664032</v>
      </c>
    </row>
    <row r="318" spans="1:21" ht="14">
      <c r="A318" s="18"/>
      <c r="B318" s="15" t="s">
        <v>161</v>
      </c>
      <c r="C318" s="14" t="s">
        <v>19</v>
      </c>
      <c r="D318" s="19">
        <v>7404</v>
      </c>
      <c r="E318" s="19">
        <v>867</v>
      </c>
      <c r="F318" s="19">
        <v>4986</v>
      </c>
      <c r="G318" s="19">
        <v>1446</v>
      </c>
      <c r="H318" s="19">
        <v>318</v>
      </c>
      <c r="I318" s="19">
        <v>603</v>
      </c>
      <c r="J318" s="19">
        <v>354</v>
      </c>
      <c r="K318" s="19">
        <v>1188</v>
      </c>
      <c r="L318" s="19">
        <v>6099</v>
      </c>
      <c r="M318" s="19">
        <v>1308</v>
      </c>
      <c r="O318" s="29">
        <f>_xlfn.IFERROR(E318/($L318),"..")</f>
        <v>0.14215445154943435</v>
      </c>
      <c r="P318" s="29">
        <f aca="true" t="shared" si="66" ref="P318">_xlfn.IFERROR(F318/($L318),"..")</f>
        <v>0.8175110673880964</v>
      </c>
      <c r="Q318" s="29">
        <f t="shared" si="56"/>
        <v>0.23708804722085589</v>
      </c>
      <c r="R318" s="29">
        <f t="shared" si="57"/>
        <v>0.05213969503197245</v>
      </c>
      <c r="S318" s="29">
        <f t="shared" si="58"/>
        <v>0.09886866699458928</v>
      </c>
      <c r="T318" s="29">
        <f t="shared" si="59"/>
        <v>0.05804230201672405</v>
      </c>
      <c r="U318" s="29">
        <f t="shared" si="60"/>
        <v>0.19478603049680276</v>
      </c>
    </row>
    <row r="319" spans="1:21" ht="14">
      <c r="A319" s="17"/>
      <c r="B319" s="15" t="s">
        <v>162</v>
      </c>
      <c r="C319" s="14" t="s">
        <v>19</v>
      </c>
      <c r="D319" s="20">
        <v>6852</v>
      </c>
      <c r="E319" s="20">
        <v>474</v>
      </c>
      <c r="F319" s="20">
        <v>5448</v>
      </c>
      <c r="G319" s="20">
        <v>1911</v>
      </c>
      <c r="H319" s="20">
        <v>501</v>
      </c>
      <c r="I319" s="20">
        <v>1275</v>
      </c>
      <c r="J319" s="20">
        <v>651</v>
      </c>
      <c r="K319" s="20">
        <v>1374</v>
      </c>
      <c r="L319" s="20">
        <v>6048</v>
      </c>
      <c r="M319" s="20">
        <v>804</v>
      </c>
      <c r="O319" s="29">
        <f>_xlfn.IFERROR(E319/($L319),"..")</f>
        <v>0.07837301587301587</v>
      </c>
      <c r="P319" s="29">
        <f>_xlfn.IFERROR(F319/($L319),"..")</f>
        <v>0.9007936507936508</v>
      </c>
      <c r="Q319" s="29">
        <f t="shared" si="56"/>
        <v>0.3159722222222222</v>
      </c>
      <c r="R319" s="29">
        <f t="shared" si="57"/>
        <v>0.08283730158730158</v>
      </c>
      <c r="S319" s="29">
        <f t="shared" si="58"/>
        <v>0.21081349206349206</v>
      </c>
      <c r="T319" s="29">
        <f t="shared" si="59"/>
        <v>0.1076388888888889</v>
      </c>
      <c r="U319" s="29">
        <f t="shared" si="60"/>
        <v>0.22718253968253968</v>
      </c>
    </row>
    <row r="320" spans="1:21" ht="14">
      <c r="A320" s="16" t="s">
        <v>128</v>
      </c>
      <c r="B320" s="15" t="s">
        <v>5</v>
      </c>
      <c r="C320" s="14" t="s">
        <v>19</v>
      </c>
      <c r="D320" s="19">
        <v>24333</v>
      </c>
      <c r="E320" s="19">
        <v>2325</v>
      </c>
      <c r="F320" s="19">
        <v>18303</v>
      </c>
      <c r="G320" s="19">
        <v>6411</v>
      </c>
      <c r="H320" s="19">
        <v>1272</v>
      </c>
      <c r="I320" s="19">
        <v>3453</v>
      </c>
      <c r="J320" s="19">
        <v>1695</v>
      </c>
      <c r="K320" s="19">
        <v>4362</v>
      </c>
      <c r="L320" s="19">
        <v>21216</v>
      </c>
      <c r="M320" s="19">
        <v>3117</v>
      </c>
      <c r="O320" s="29">
        <f>_xlfn.IFERROR(E320/($L320),"..")</f>
        <v>0.10958710407239819</v>
      </c>
      <c r="P320" s="29">
        <f>_xlfn.IFERROR(F320/($L320),"..")</f>
        <v>0.862697963800905</v>
      </c>
      <c r="Q320" s="29">
        <f t="shared" si="56"/>
        <v>0.30217760180995473</v>
      </c>
      <c r="R320" s="29">
        <f t="shared" si="57"/>
        <v>0.05995475113122172</v>
      </c>
      <c r="S320" s="29">
        <f t="shared" si="58"/>
        <v>0.16275452488687783</v>
      </c>
      <c r="T320" s="29">
        <f t="shared" si="59"/>
        <v>0.07989253393665158</v>
      </c>
      <c r="U320" s="29">
        <f t="shared" si="60"/>
        <v>0.2055995475113122</v>
      </c>
    </row>
    <row r="321" spans="1:21" ht="14">
      <c r="A321" s="18"/>
      <c r="B321" s="15" t="s">
        <v>161</v>
      </c>
      <c r="C321" s="14" t="s">
        <v>19</v>
      </c>
      <c r="D321" s="20">
        <v>12651</v>
      </c>
      <c r="E321" s="20">
        <v>1605</v>
      </c>
      <c r="F321" s="20">
        <v>8721</v>
      </c>
      <c r="G321" s="20">
        <v>2859</v>
      </c>
      <c r="H321" s="20">
        <v>531</v>
      </c>
      <c r="I321" s="20">
        <v>1110</v>
      </c>
      <c r="J321" s="20">
        <v>585</v>
      </c>
      <c r="K321" s="20">
        <v>1974</v>
      </c>
      <c r="L321" s="20">
        <v>10779</v>
      </c>
      <c r="M321" s="20">
        <v>1872</v>
      </c>
      <c r="O321" s="29">
        <f>_xlfn.IFERROR(E321/($L321),"..")</f>
        <v>0.1489006401335931</v>
      </c>
      <c r="P321" s="29">
        <f>_xlfn.IFERROR(F321/($L321),"..")</f>
        <v>0.8090731978847759</v>
      </c>
      <c r="Q321" s="29">
        <f t="shared" si="56"/>
        <v>0.26523796270526023</v>
      </c>
      <c r="R321" s="29">
        <f t="shared" si="57"/>
        <v>0.04926245477317005</v>
      </c>
      <c r="S321" s="29">
        <f t="shared" si="58"/>
        <v>0.10297801280267187</v>
      </c>
      <c r="T321" s="29">
        <f t="shared" si="59"/>
        <v>0.054272195936543276</v>
      </c>
      <c r="U321" s="29">
        <f t="shared" si="60"/>
        <v>0.18313387141664347</v>
      </c>
    </row>
    <row r="322" spans="1:21" ht="14">
      <c r="A322" s="17"/>
      <c r="B322" s="15" t="s">
        <v>162</v>
      </c>
      <c r="C322" s="14" t="s">
        <v>19</v>
      </c>
      <c r="D322" s="19">
        <v>11679</v>
      </c>
      <c r="E322" s="19">
        <v>720</v>
      </c>
      <c r="F322" s="19">
        <v>9579</v>
      </c>
      <c r="G322" s="19">
        <v>3552</v>
      </c>
      <c r="H322" s="19">
        <v>741</v>
      </c>
      <c r="I322" s="19">
        <v>2343</v>
      </c>
      <c r="J322" s="19">
        <v>1110</v>
      </c>
      <c r="K322" s="19">
        <v>2391</v>
      </c>
      <c r="L322" s="19">
        <v>10437</v>
      </c>
      <c r="M322" s="19">
        <v>1242</v>
      </c>
      <c r="O322" s="29">
        <f>_xlfn.IFERROR(E322/($L322),"..")</f>
        <v>0.06898534061511928</v>
      </c>
      <c r="P322" s="29">
        <f>_xlfn.IFERROR(F322/($L322),"..")</f>
        <v>0.9177924691003162</v>
      </c>
      <c r="Q322" s="29">
        <f t="shared" si="56"/>
        <v>0.3403276803679218</v>
      </c>
      <c r="R322" s="29">
        <f t="shared" si="57"/>
        <v>0.07099741304972693</v>
      </c>
      <c r="S322" s="29">
        <f t="shared" si="58"/>
        <v>0.22448979591836735</v>
      </c>
      <c r="T322" s="29">
        <f t="shared" si="59"/>
        <v>0.10635240011497557</v>
      </c>
      <c r="U322" s="29">
        <f t="shared" si="60"/>
        <v>0.22908881862604197</v>
      </c>
    </row>
    <row r="323" spans="1:21" ht="14">
      <c r="A323" s="16" t="s">
        <v>129</v>
      </c>
      <c r="B323" s="15" t="s">
        <v>5</v>
      </c>
      <c r="C323" s="14" t="s">
        <v>19</v>
      </c>
      <c r="D323" s="20">
        <v>10023</v>
      </c>
      <c r="E323" s="20">
        <v>1017</v>
      </c>
      <c r="F323" s="20">
        <v>7341</v>
      </c>
      <c r="G323" s="20">
        <v>2304</v>
      </c>
      <c r="H323" s="20">
        <v>615</v>
      </c>
      <c r="I323" s="20">
        <v>1413</v>
      </c>
      <c r="J323" s="20">
        <v>867</v>
      </c>
      <c r="K323" s="20">
        <v>1557</v>
      </c>
      <c r="L323" s="20">
        <v>8598</v>
      </c>
      <c r="M323" s="20">
        <v>1428</v>
      </c>
      <c r="O323" s="29">
        <f>_xlfn.IFERROR(E323/($L323),"..")</f>
        <v>0.11828332170272156</v>
      </c>
      <c r="P323" s="29">
        <f>_xlfn.IFERROR(F323/($L323),"..")</f>
        <v>0.8538032100488485</v>
      </c>
      <c r="Q323" s="29">
        <f t="shared" si="56"/>
        <v>0.26796929518492674</v>
      </c>
      <c r="R323" s="29">
        <f t="shared" si="57"/>
        <v>0.07152826238660154</v>
      </c>
      <c r="S323" s="29">
        <f t="shared" si="58"/>
        <v>0.16434054431263084</v>
      </c>
      <c r="T323" s="29">
        <f t="shared" si="59"/>
        <v>0.1008374040474529</v>
      </c>
      <c r="U323" s="29">
        <f t="shared" si="60"/>
        <v>0.18108862526168876</v>
      </c>
    </row>
    <row r="324" spans="1:21" ht="14">
      <c r="A324" s="18"/>
      <c r="B324" s="15" t="s">
        <v>161</v>
      </c>
      <c r="C324" s="14" t="s">
        <v>19</v>
      </c>
      <c r="D324" s="19">
        <v>4890</v>
      </c>
      <c r="E324" s="19">
        <v>582</v>
      </c>
      <c r="F324" s="19">
        <v>3366</v>
      </c>
      <c r="G324" s="19">
        <v>999</v>
      </c>
      <c r="H324" s="19">
        <v>255</v>
      </c>
      <c r="I324" s="19">
        <v>432</v>
      </c>
      <c r="J324" s="19">
        <v>276</v>
      </c>
      <c r="K324" s="19">
        <v>669</v>
      </c>
      <c r="L324" s="19">
        <v>4098</v>
      </c>
      <c r="M324" s="19">
        <v>789</v>
      </c>
      <c r="O324" s="29">
        <f>_xlfn.IFERROR(E324/($L324),"..")</f>
        <v>0.14202049780380674</v>
      </c>
      <c r="P324" s="29">
        <f>_xlfn.IFERROR(F324/($L324),"..")</f>
        <v>0.821376281112738</v>
      </c>
      <c r="Q324" s="29">
        <f t="shared" si="56"/>
        <v>0.24377745241581258</v>
      </c>
      <c r="R324" s="29">
        <f t="shared" si="57"/>
        <v>0.06222547584187409</v>
      </c>
      <c r="S324" s="29">
        <f t="shared" si="58"/>
        <v>0.1054172767203514</v>
      </c>
      <c r="T324" s="29">
        <f t="shared" si="59"/>
        <v>0.06734992679355783</v>
      </c>
      <c r="U324" s="29">
        <f t="shared" si="60"/>
        <v>0.16325036603221083</v>
      </c>
    </row>
    <row r="325" spans="1:21" ht="14">
      <c r="A325" s="17"/>
      <c r="B325" s="15" t="s">
        <v>162</v>
      </c>
      <c r="C325" s="14" t="s">
        <v>19</v>
      </c>
      <c r="D325" s="20">
        <v>5136</v>
      </c>
      <c r="E325" s="20">
        <v>435</v>
      </c>
      <c r="F325" s="20">
        <v>3975</v>
      </c>
      <c r="G325" s="20">
        <v>1308</v>
      </c>
      <c r="H325" s="20">
        <v>357</v>
      </c>
      <c r="I325" s="20">
        <v>984</v>
      </c>
      <c r="J325" s="20">
        <v>591</v>
      </c>
      <c r="K325" s="20">
        <v>891</v>
      </c>
      <c r="L325" s="20">
        <v>4497</v>
      </c>
      <c r="M325" s="20">
        <v>639</v>
      </c>
      <c r="O325" s="29">
        <f>_xlfn.IFERROR(E325/($L325),"..")</f>
        <v>0.09673115410273515</v>
      </c>
      <c r="P325" s="29">
        <f>_xlfn.IFERROR(F325/($L325),"..")</f>
        <v>0.8839226150767178</v>
      </c>
      <c r="Q325" s="29">
        <f t="shared" si="56"/>
        <v>0.29086057371581053</v>
      </c>
      <c r="R325" s="29">
        <f t="shared" si="57"/>
        <v>0.07938625750500333</v>
      </c>
      <c r="S325" s="29">
        <f t="shared" si="58"/>
        <v>0.218812541694463</v>
      </c>
      <c r="T325" s="29">
        <f t="shared" si="59"/>
        <v>0.1314209472981988</v>
      </c>
      <c r="U325" s="29">
        <f t="shared" si="60"/>
        <v>0.1981320880587058</v>
      </c>
    </row>
    <row r="326" spans="1:21" ht="14">
      <c r="A326" s="16" t="s">
        <v>130</v>
      </c>
      <c r="B326" s="15" t="s">
        <v>5</v>
      </c>
      <c r="C326" s="14" t="s">
        <v>19</v>
      </c>
      <c r="D326" s="19">
        <v>43644</v>
      </c>
      <c r="E326" s="19">
        <v>4284</v>
      </c>
      <c r="F326" s="19">
        <v>32076</v>
      </c>
      <c r="G326" s="19">
        <v>10509</v>
      </c>
      <c r="H326" s="19">
        <v>2754</v>
      </c>
      <c r="I326" s="19">
        <v>6612</v>
      </c>
      <c r="J326" s="19">
        <v>3660</v>
      </c>
      <c r="K326" s="19">
        <v>5739</v>
      </c>
      <c r="L326" s="19">
        <v>37368</v>
      </c>
      <c r="M326" s="19">
        <v>6276</v>
      </c>
      <c r="O326" s="29">
        <f>_xlfn.IFERROR(E326/($L326),"..")</f>
        <v>0.11464354527938343</v>
      </c>
      <c r="P326" s="29">
        <f>_xlfn.IFERROR(F326/($L326),"..")</f>
        <v>0.8583815028901735</v>
      </c>
      <c r="Q326" s="29">
        <f aca="true" t="shared" si="67" ref="Q326:Q389">_xlfn.IFERROR(G326/($L326),"..")</f>
        <v>0.28122992935131663</v>
      </c>
      <c r="R326" s="29">
        <f aca="true" t="shared" si="68" ref="R326:R389">_xlfn.IFERROR(H326/($L326),"..")</f>
        <v>0.07369942196531792</v>
      </c>
      <c r="S326" s="29">
        <f aca="true" t="shared" si="69" ref="S326:S389">_xlfn.IFERROR(I326/($L326),"..")</f>
        <v>0.17694283879254977</v>
      </c>
      <c r="T326" s="29">
        <f aca="true" t="shared" si="70" ref="T326:T389">_xlfn.IFERROR(J326/($L326),"..")</f>
        <v>0.09794476557482337</v>
      </c>
      <c r="U326" s="29">
        <f aca="true" t="shared" si="71" ref="U326:U389">_xlfn.IFERROR(K326/($L326),"..")</f>
        <v>0.1535806037251124</v>
      </c>
    </row>
    <row r="327" spans="1:21" ht="14">
      <c r="A327" s="18"/>
      <c r="B327" s="15" t="s">
        <v>161</v>
      </c>
      <c r="C327" s="14" t="s">
        <v>19</v>
      </c>
      <c r="D327" s="20">
        <v>21120</v>
      </c>
      <c r="E327" s="20">
        <v>2436</v>
      </c>
      <c r="F327" s="20">
        <v>14673</v>
      </c>
      <c r="G327" s="20">
        <v>4428</v>
      </c>
      <c r="H327" s="20">
        <v>1101</v>
      </c>
      <c r="I327" s="20">
        <v>2127</v>
      </c>
      <c r="J327" s="20">
        <v>1185</v>
      </c>
      <c r="K327" s="20">
        <v>2439</v>
      </c>
      <c r="L327" s="20">
        <v>17634</v>
      </c>
      <c r="M327" s="20">
        <v>3486</v>
      </c>
      <c r="O327" s="29">
        <f>_xlfn.IFERROR(E327/($L327),"..")</f>
        <v>0.13814222524668254</v>
      </c>
      <c r="P327" s="29">
        <f>_xlfn.IFERROR(F327/($L327),"..")</f>
        <v>0.8320857434501531</v>
      </c>
      <c r="Q327" s="29">
        <f t="shared" si="67"/>
        <v>0.2511058183055461</v>
      </c>
      <c r="R327" s="29">
        <f t="shared" si="68"/>
        <v>0.06243620279006465</v>
      </c>
      <c r="S327" s="29">
        <f t="shared" si="69"/>
        <v>0.12061925825110582</v>
      </c>
      <c r="T327" s="29">
        <f t="shared" si="70"/>
        <v>0.06719972779857095</v>
      </c>
      <c r="U327" s="29">
        <f t="shared" si="71"/>
        <v>0.1383123511398435</v>
      </c>
    </row>
    <row r="328" spans="1:21" ht="14">
      <c r="A328" s="17"/>
      <c r="B328" s="15" t="s">
        <v>162</v>
      </c>
      <c r="C328" s="14" t="s">
        <v>19</v>
      </c>
      <c r="D328" s="19">
        <v>22524</v>
      </c>
      <c r="E328" s="19">
        <v>1848</v>
      </c>
      <c r="F328" s="19">
        <v>17400</v>
      </c>
      <c r="G328" s="19">
        <v>6084</v>
      </c>
      <c r="H328" s="19">
        <v>1656</v>
      </c>
      <c r="I328" s="19">
        <v>4485</v>
      </c>
      <c r="J328" s="19">
        <v>2475</v>
      </c>
      <c r="K328" s="19">
        <v>3297</v>
      </c>
      <c r="L328" s="19">
        <v>19734</v>
      </c>
      <c r="M328" s="19">
        <v>2787</v>
      </c>
      <c r="O328" s="29">
        <f>_xlfn.IFERROR(E328/($L328),"..")</f>
        <v>0.09364548494983277</v>
      </c>
      <c r="P328" s="29">
        <f aca="true" t="shared" si="72" ref="P328">_xlfn.IFERROR(F328/($L328),"..")</f>
        <v>0.8817269686834904</v>
      </c>
      <c r="Q328" s="29">
        <f t="shared" si="67"/>
        <v>0.308300395256917</v>
      </c>
      <c r="R328" s="29">
        <f t="shared" si="68"/>
        <v>0.08391608391608392</v>
      </c>
      <c r="S328" s="29">
        <f t="shared" si="69"/>
        <v>0.22727272727272727</v>
      </c>
      <c r="T328" s="29">
        <f t="shared" si="70"/>
        <v>0.1254180602006689</v>
      </c>
      <c r="U328" s="29">
        <f t="shared" si="71"/>
        <v>0.1670720583764062</v>
      </c>
    </row>
    <row r="329" spans="1:21" ht="14">
      <c r="A329" s="16" t="s">
        <v>131</v>
      </c>
      <c r="B329" s="15" t="s">
        <v>5</v>
      </c>
      <c r="C329" s="14" t="s">
        <v>19</v>
      </c>
      <c r="D329" s="20">
        <v>36</v>
      </c>
      <c r="E329" s="20">
        <v>3</v>
      </c>
      <c r="F329" s="20">
        <v>18</v>
      </c>
      <c r="G329" s="20">
        <v>3</v>
      </c>
      <c r="H329" s="20">
        <v>3</v>
      </c>
      <c r="I329" s="20">
        <v>3</v>
      </c>
      <c r="J329" s="20">
        <v>0</v>
      </c>
      <c r="K329" s="20">
        <v>3</v>
      </c>
      <c r="L329" s="20">
        <v>27</v>
      </c>
      <c r="M329" s="20">
        <v>6</v>
      </c>
      <c r="O329" s="29">
        <f>_xlfn.IFERROR(E329/($L329),"..")</f>
        <v>0.1111111111111111</v>
      </c>
      <c r="P329" s="29">
        <f>_xlfn.IFERROR(F329/($L329),"..")</f>
        <v>0.6666666666666666</v>
      </c>
      <c r="Q329" s="29">
        <f t="shared" si="67"/>
        <v>0.1111111111111111</v>
      </c>
      <c r="R329" s="29">
        <f t="shared" si="68"/>
        <v>0.1111111111111111</v>
      </c>
      <c r="S329" s="29">
        <f t="shared" si="69"/>
        <v>0.1111111111111111</v>
      </c>
      <c r="T329" s="29">
        <f t="shared" si="70"/>
        <v>0</v>
      </c>
      <c r="U329" s="29">
        <f t="shared" si="71"/>
        <v>0.1111111111111111</v>
      </c>
    </row>
    <row r="330" spans="1:21" ht="14">
      <c r="A330" s="18"/>
      <c r="B330" s="15" t="s">
        <v>161</v>
      </c>
      <c r="C330" s="14" t="s">
        <v>19</v>
      </c>
      <c r="D330" s="19">
        <v>21</v>
      </c>
      <c r="E330" s="19">
        <v>3</v>
      </c>
      <c r="F330" s="19">
        <v>12</v>
      </c>
      <c r="G330" s="19">
        <v>3</v>
      </c>
      <c r="H330" s="19">
        <v>0</v>
      </c>
      <c r="I330" s="19">
        <v>3</v>
      </c>
      <c r="J330" s="19">
        <v>0</v>
      </c>
      <c r="K330" s="19">
        <v>0</v>
      </c>
      <c r="L330" s="19">
        <v>15</v>
      </c>
      <c r="M330" s="19">
        <v>6</v>
      </c>
      <c r="O330" s="29">
        <f>_xlfn.IFERROR(E330/($L330),"..")</f>
        <v>0.2</v>
      </c>
      <c r="P330" s="29">
        <f>_xlfn.IFERROR(F330/($L330),"..")</f>
        <v>0.8</v>
      </c>
      <c r="Q330" s="29">
        <f t="shared" si="67"/>
        <v>0.2</v>
      </c>
      <c r="R330" s="29">
        <f t="shared" si="68"/>
        <v>0</v>
      </c>
      <c r="S330" s="29">
        <f t="shared" si="69"/>
        <v>0.2</v>
      </c>
      <c r="T330" s="29">
        <f t="shared" si="70"/>
        <v>0</v>
      </c>
      <c r="U330" s="29">
        <f t="shared" si="71"/>
        <v>0</v>
      </c>
    </row>
    <row r="331" spans="1:21" ht="14">
      <c r="A331" s="17"/>
      <c r="B331" s="15" t="s">
        <v>162</v>
      </c>
      <c r="C331" s="14" t="s">
        <v>19</v>
      </c>
      <c r="D331" s="20">
        <v>15</v>
      </c>
      <c r="E331" s="20">
        <v>3</v>
      </c>
      <c r="F331" s="20">
        <v>6</v>
      </c>
      <c r="G331" s="20">
        <v>3</v>
      </c>
      <c r="H331" s="20">
        <v>0</v>
      </c>
      <c r="I331" s="20">
        <v>0</v>
      </c>
      <c r="J331" s="20">
        <v>0</v>
      </c>
      <c r="K331" s="20">
        <v>0</v>
      </c>
      <c r="L331" s="20">
        <v>12</v>
      </c>
      <c r="M331" s="20">
        <v>3</v>
      </c>
      <c r="O331" s="29">
        <f>_xlfn.IFERROR(E331/($L331),"..")</f>
        <v>0.25</v>
      </c>
      <c r="P331" s="29">
        <f>_xlfn.IFERROR(F331/($L331),"..")</f>
        <v>0.5</v>
      </c>
      <c r="Q331" s="29">
        <f t="shared" si="67"/>
        <v>0.25</v>
      </c>
      <c r="R331" s="29">
        <f t="shared" si="68"/>
        <v>0</v>
      </c>
      <c r="S331" s="29">
        <f t="shared" si="69"/>
        <v>0</v>
      </c>
      <c r="T331" s="29">
        <f t="shared" si="70"/>
        <v>0</v>
      </c>
      <c r="U331" s="29">
        <f t="shared" si="71"/>
        <v>0</v>
      </c>
    </row>
    <row r="332" spans="1:21" ht="14">
      <c r="A332" s="16" t="s">
        <v>133</v>
      </c>
      <c r="B332" s="15" t="s">
        <v>5</v>
      </c>
      <c r="C332" s="14" t="s">
        <v>19</v>
      </c>
      <c r="D332" s="19">
        <v>3776355</v>
      </c>
      <c r="E332" s="19">
        <v>363819</v>
      </c>
      <c r="F332" s="19">
        <v>2673633</v>
      </c>
      <c r="G332" s="19">
        <v>904797</v>
      </c>
      <c r="H332" s="19">
        <v>226386</v>
      </c>
      <c r="I332" s="19">
        <v>437424</v>
      </c>
      <c r="J332" s="19">
        <v>256275</v>
      </c>
      <c r="K332" s="19">
        <v>473688</v>
      </c>
      <c r="L332" s="19">
        <v>3115566</v>
      </c>
      <c r="M332" s="19">
        <v>660786</v>
      </c>
      <c r="O332" s="29">
        <f>_xlfn.IFERROR(E332/($L332),"..")</f>
        <v>0.11677460853019965</v>
      </c>
      <c r="P332" s="29">
        <f>_xlfn.IFERROR(F332/($L332),"..")</f>
        <v>0.8581532215976166</v>
      </c>
      <c r="Q332" s="29">
        <f t="shared" si="67"/>
        <v>0.29041175824874194</v>
      </c>
      <c r="R332" s="29">
        <f t="shared" si="68"/>
        <v>0.07266288051673436</v>
      </c>
      <c r="S332" s="29">
        <f t="shared" si="69"/>
        <v>0.14039952933110708</v>
      </c>
      <c r="T332" s="29">
        <f t="shared" si="70"/>
        <v>0.08225632196525447</v>
      </c>
      <c r="U332" s="29">
        <f t="shared" si="71"/>
        <v>0.152039147942942</v>
      </c>
    </row>
    <row r="333" spans="1:21" ht="14">
      <c r="A333" s="18"/>
      <c r="B333" s="15" t="s">
        <v>161</v>
      </c>
      <c r="C333" s="14" t="s">
        <v>19</v>
      </c>
      <c r="D333" s="20">
        <v>1846104</v>
      </c>
      <c r="E333" s="20">
        <v>209568</v>
      </c>
      <c r="F333" s="20">
        <v>1232199</v>
      </c>
      <c r="G333" s="20">
        <v>384942</v>
      </c>
      <c r="H333" s="20">
        <v>88842</v>
      </c>
      <c r="I333" s="20">
        <v>145812</v>
      </c>
      <c r="J333" s="20">
        <v>86217</v>
      </c>
      <c r="K333" s="20">
        <v>200643</v>
      </c>
      <c r="L333" s="20">
        <v>1483176</v>
      </c>
      <c r="M333" s="20">
        <v>362925</v>
      </c>
      <c r="O333" s="29">
        <f>_xlfn.IFERROR(E333/($L333),"..")</f>
        <v>0.14129678473761711</v>
      </c>
      <c r="P333" s="29">
        <f>_xlfn.IFERROR(F333/($L333),"..")</f>
        <v>0.8307840741759576</v>
      </c>
      <c r="Q333" s="29">
        <f t="shared" si="67"/>
        <v>0.2595389893040341</v>
      </c>
      <c r="R333" s="29">
        <f t="shared" si="68"/>
        <v>0.05989983656693474</v>
      </c>
      <c r="S333" s="29">
        <f t="shared" si="69"/>
        <v>0.0983106522759268</v>
      </c>
      <c r="T333" s="29">
        <f t="shared" si="70"/>
        <v>0.0581299859221023</v>
      </c>
      <c r="U333" s="29">
        <f t="shared" si="71"/>
        <v>0.1352792925451868</v>
      </c>
    </row>
    <row r="334" spans="1:21" ht="14">
      <c r="A334" s="17"/>
      <c r="B334" s="15" t="s">
        <v>162</v>
      </c>
      <c r="C334" s="14" t="s">
        <v>19</v>
      </c>
      <c r="D334" s="19">
        <v>1930248</v>
      </c>
      <c r="E334" s="19">
        <v>154248</v>
      </c>
      <c r="F334" s="19">
        <v>1441431</v>
      </c>
      <c r="G334" s="19">
        <v>519855</v>
      </c>
      <c r="H334" s="19">
        <v>137544</v>
      </c>
      <c r="I334" s="19">
        <v>291612</v>
      </c>
      <c r="J334" s="19">
        <v>170058</v>
      </c>
      <c r="K334" s="19">
        <v>273045</v>
      </c>
      <c r="L334" s="19">
        <v>1632390</v>
      </c>
      <c r="M334" s="19">
        <v>297861</v>
      </c>
      <c r="O334" s="29">
        <f>_xlfn.IFERROR(E334/($L334),"..")</f>
        <v>0.09449212504364765</v>
      </c>
      <c r="P334" s="29">
        <f>_xlfn.IFERROR(F334/($L334),"..")</f>
        <v>0.8830187638983331</v>
      </c>
      <c r="Q334" s="29">
        <f t="shared" si="67"/>
        <v>0.31846249977027546</v>
      </c>
      <c r="R334" s="29">
        <f t="shared" si="68"/>
        <v>0.08425927627588996</v>
      </c>
      <c r="S334" s="29">
        <f t="shared" si="69"/>
        <v>0.17864113355264366</v>
      </c>
      <c r="T334" s="29">
        <f t="shared" si="70"/>
        <v>0.10417731056916546</v>
      </c>
      <c r="U334" s="29">
        <f t="shared" si="71"/>
        <v>0.16726701339753366</v>
      </c>
    </row>
    <row r="335" spans="1:21" ht="14">
      <c r="A335" s="16" t="s">
        <v>134</v>
      </c>
      <c r="B335" s="15" t="s">
        <v>5</v>
      </c>
      <c r="C335" s="14" t="s">
        <v>19</v>
      </c>
      <c r="D335" s="20">
        <v>141453</v>
      </c>
      <c r="E335" s="20">
        <v>11409</v>
      </c>
      <c r="F335" s="20">
        <v>95697</v>
      </c>
      <c r="G335" s="20">
        <v>31845</v>
      </c>
      <c r="H335" s="20">
        <v>10407</v>
      </c>
      <c r="I335" s="20">
        <v>17958</v>
      </c>
      <c r="J335" s="20">
        <v>12108</v>
      </c>
      <c r="K335" s="20">
        <v>21351</v>
      </c>
      <c r="L335" s="20">
        <v>110013</v>
      </c>
      <c r="M335" s="20">
        <v>31443</v>
      </c>
      <c r="O335" s="29">
        <f>_xlfn.IFERROR(E335/($L335),"..")</f>
        <v>0.1037059256633307</v>
      </c>
      <c r="P335" s="29">
        <f>_xlfn.IFERROR(F335/($L335),"..")</f>
        <v>0.8698699244634724</v>
      </c>
      <c r="Q335" s="29">
        <f t="shared" si="67"/>
        <v>0.2894657904065883</v>
      </c>
      <c r="R335" s="29">
        <f t="shared" si="68"/>
        <v>0.0945979111559543</v>
      </c>
      <c r="S335" s="29">
        <f t="shared" si="69"/>
        <v>0.16323525401543454</v>
      </c>
      <c r="T335" s="29">
        <f t="shared" si="70"/>
        <v>0.1100597202148837</v>
      </c>
      <c r="U335" s="29">
        <f t="shared" si="71"/>
        <v>0.19407706361975402</v>
      </c>
    </row>
    <row r="336" spans="1:21" ht="14">
      <c r="A336" s="18"/>
      <c r="B336" s="15" t="s">
        <v>161</v>
      </c>
      <c r="C336" s="14" t="s">
        <v>19</v>
      </c>
      <c r="D336" s="19">
        <v>69525</v>
      </c>
      <c r="E336" s="19">
        <v>6792</v>
      </c>
      <c r="F336" s="19">
        <v>43587</v>
      </c>
      <c r="G336" s="19">
        <v>13098</v>
      </c>
      <c r="H336" s="19">
        <v>3819</v>
      </c>
      <c r="I336" s="19">
        <v>5733</v>
      </c>
      <c r="J336" s="19">
        <v>4023</v>
      </c>
      <c r="K336" s="19">
        <v>8811</v>
      </c>
      <c r="L336" s="19">
        <v>51951</v>
      </c>
      <c r="M336" s="19">
        <v>17571</v>
      </c>
      <c r="O336" s="29">
        <f>_xlfn.IFERROR(E336/($L336),"..")</f>
        <v>0.13073858058555177</v>
      </c>
      <c r="P336" s="29">
        <f>_xlfn.IFERROR(F336/($L336),"..")</f>
        <v>0.8390021366287463</v>
      </c>
      <c r="Q336" s="29">
        <f t="shared" si="67"/>
        <v>0.25212219206560027</v>
      </c>
      <c r="R336" s="29">
        <f t="shared" si="68"/>
        <v>0.07351157821793614</v>
      </c>
      <c r="S336" s="29">
        <f t="shared" si="69"/>
        <v>0.11035398741121441</v>
      </c>
      <c r="T336" s="29">
        <f t="shared" si="70"/>
        <v>0.07743835537333256</v>
      </c>
      <c r="U336" s="29">
        <f t="shared" si="71"/>
        <v>0.16960212507940176</v>
      </c>
    </row>
    <row r="337" spans="1:21" ht="14">
      <c r="A337" s="17"/>
      <c r="B337" s="15" t="s">
        <v>162</v>
      </c>
      <c r="C337" s="14" t="s">
        <v>19</v>
      </c>
      <c r="D337" s="20">
        <v>71931</v>
      </c>
      <c r="E337" s="20">
        <v>4617</v>
      </c>
      <c r="F337" s="20">
        <v>52107</v>
      </c>
      <c r="G337" s="20">
        <v>18747</v>
      </c>
      <c r="H337" s="20">
        <v>6588</v>
      </c>
      <c r="I337" s="20">
        <v>12222</v>
      </c>
      <c r="J337" s="20">
        <v>8088</v>
      </c>
      <c r="K337" s="20">
        <v>12540</v>
      </c>
      <c r="L337" s="20">
        <v>58062</v>
      </c>
      <c r="M337" s="20">
        <v>13872</v>
      </c>
      <c r="O337" s="29">
        <f>_xlfn.IFERROR(E337/($L337),"..")</f>
        <v>0.07951844579931797</v>
      </c>
      <c r="P337" s="29">
        <f>_xlfn.IFERROR(F337/($L337),"..")</f>
        <v>0.8974372222796321</v>
      </c>
      <c r="Q337" s="29">
        <f t="shared" si="67"/>
        <v>0.32287899142296167</v>
      </c>
      <c r="R337" s="29">
        <f t="shared" si="68"/>
        <v>0.1134649168130619</v>
      </c>
      <c r="S337" s="29">
        <f t="shared" si="69"/>
        <v>0.2104991216286039</v>
      </c>
      <c r="T337" s="29">
        <f t="shared" si="70"/>
        <v>0.13929936963935105</v>
      </c>
      <c r="U337" s="29">
        <f t="shared" si="71"/>
        <v>0.2159760256277772</v>
      </c>
    </row>
    <row r="338" spans="1:21" ht="14">
      <c r="A338" s="16" t="s">
        <v>135</v>
      </c>
      <c r="B338" s="15" t="s">
        <v>5</v>
      </c>
      <c r="C338" s="14" t="s">
        <v>19</v>
      </c>
      <c r="D338" s="19">
        <v>470049</v>
      </c>
      <c r="E338" s="19">
        <v>47718</v>
      </c>
      <c r="F338" s="19">
        <v>332577</v>
      </c>
      <c r="G338" s="19">
        <v>121959</v>
      </c>
      <c r="H338" s="19">
        <v>25719</v>
      </c>
      <c r="I338" s="19">
        <v>47283</v>
      </c>
      <c r="J338" s="19">
        <v>26139</v>
      </c>
      <c r="K338" s="19">
        <v>48975</v>
      </c>
      <c r="L338" s="19">
        <v>389850</v>
      </c>
      <c r="M338" s="19">
        <v>80199</v>
      </c>
      <c r="O338" s="29">
        <f>_xlfn.IFERROR(E338/($L338),"..")</f>
        <v>0.12240092343208926</v>
      </c>
      <c r="P338" s="29">
        <f aca="true" t="shared" si="73" ref="P338">_xlfn.IFERROR(F338/($L338),"..")</f>
        <v>0.8530896498653329</v>
      </c>
      <c r="Q338" s="29">
        <f t="shared" si="67"/>
        <v>0.3128357060407849</v>
      </c>
      <c r="R338" s="29">
        <f t="shared" si="68"/>
        <v>0.065971527510581</v>
      </c>
      <c r="S338" s="29">
        <f t="shared" si="69"/>
        <v>0.1212851096575606</v>
      </c>
      <c r="T338" s="29">
        <f t="shared" si="70"/>
        <v>0.06704886494805694</v>
      </c>
      <c r="U338" s="29">
        <f t="shared" si="71"/>
        <v>0.12562524047710658</v>
      </c>
    </row>
    <row r="339" spans="1:21" ht="14">
      <c r="A339" s="18"/>
      <c r="B339" s="15" t="s">
        <v>161</v>
      </c>
      <c r="C339" s="14" t="s">
        <v>19</v>
      </c>
      <c r="D339" s="20">
        <v>228363</v>
      </c>
      <c r="E339" s="20">
        <v>26940</v>
      </c>
      <c r="F339" s="20">
        <v>153690</v>
      </c>
      <c r="G339" s="20">
        <v>52371</v>
      </c>
      <c r="H339" s="20">
        <v>10236</v>
      </c>
      <c r="I339" s="20">
        <v>15972</v>
      </c>
      <c r="J339" s="20">
        <v>8943</v>
      </c>
      <c r="K339" s="20">
        <v>20334</v>
      </c>
      <c r="L339" s="20">
        <v>185367</v>
      </c>
      <c r="M339" s="20">
        <v>42999</v>
      </c>
      <c r="O339" s="29">
        <f>_xlfn.IFERROR(E339/($L339),"..")</f>
        <v>0.1453333117545194</v>
      </c>
      <c r="P339" s="29">
        <f>_xlfn.IFERROR(F339/($L339),"..")</f>
        <v>0.8291119778601369</v>
      </c>
      <c r="Q339" s="29">
        <f t="shared" si="67"/>
        <v>0.2825260159575329</v>
      </c>
      <c r="R339" s="29">
        <f t="shared" si="68"/>
        <v>0.05522018482254123</v>
      </c>
      <c r="S339" s="29">
        <f t="shared" si="69"/>
        <v>0.086164203984528</v>
      </c>
      <c r="T339" s="29">
        <f t="shared" si="70"/>
        <v>0.04824483322274191</v>
      </c>
      <c r="U339" s="29">
        <f t="shared" si="71"/>
        <v>0.10969590056482545</v>
      </c>
    </row>
    <row r="340" spans="1:21" ht="14">
      <c r="A340" s="17"/>
      <c r="B340" s="15" t="s">
        <v>162</v>
      </c>
      <c r="C340" s="14" t="s">
        <v>19</v>
      </c>
      <c r="D340" s="19">
        <v>241686</v>
      </c>
      <c r="E340" s="19">
        <v>20778</v>
      </c>
      <c r="F340" s="19">
        <v>178887</v>
      </c>
      <c r="G340" s="19">
        <v>69588</v>
      </c>
      <c r="H340" s="19">
        <v>15480</v>
      </c>
      <c r="I340" s="19">
        <v>31311</v>
      </c>
      <c r="J340" s="19">
        <v>17199</v>
      </c>
      <c r="K340" s="19">
        <v>28638</v>
      </c>
      <c r="L340" s="19">
        <v>204483</v>
      </c>
      <c r="M340" s="19">
        <v>37200</v>
      </c>
      <c r="O340" s="29">
        <f>_xlfn.IFERROR(E340/($L340),"..")</f>
        <v>0.10161235897360661</v>
      </c>
      <c r="P340" s="29">
        <f>_xlfn.IFERROR(F340/($L340),"..")</f>
        <v>0.8748257801382022</v>
      </c>
      <c r="Q340" s="29">
        <f t="shared" si="67"/>
        <v>0.3403119085694165</v>
      </c>
      <c r="R340" s="29">
        <f t="shared" si="68"/>
        <v>0.07570311468435029</v>
      </c>
      <c r="S340" s="29">
        <f t="shared" si="69"/>
        <v>0.15312275348072946</v>
      </c>
      <c r="T340" s="29">
        <f t="shared" si="70"/>
        <v>0.08410968148941476</v>
      </c>
      <c r="U340" s="29">
        <f t="shared" si="71"/>
        <v>0.14005076216604803</v>
      </c>
    </row>
    <row r="341" spans="1:21" ht="14">
      <c r="A341" s="16" t="s">
        <v>46</v>
      </c>
      <c r="B341" s="15" t="s">
        <v>5</v>
      </c>
      <c r="C341" s="14" t="s">
        <v>19</v>
      </c>
      <c r="D341" s="20">
        <v>389100</v>
      </c>
      <c r="E341" s="20">
        <v>45618</v>
      </c>
      <c r="F341" s="20">
        <v>261396</v>
      </c>
      <c r="G341" s="20">
        <v>82383</v>
      </c>
      <c r="H341" s="20">
        <v>18333</v>
      </c>
      <c r="I341" s="20">
        <v>32514</v>
      </c>
      <c r="J341" s="20">
        <v>20646</v>
      </c>
      <c r="K341" s="20">
        <v>41037</v>
      </c>
      <c r="L341" s="20">
        <v>315204</v>
      </c>
      <c r="M341" s="20">
        <v>73896</v>
      </c>
      <c r="O341" s="29">
        <f>_xlfn.IFERROR(E341/($L341),"..")</f>
        <v>0.1447253207446606</v>
      </c>
      <c r="P341" s="29">
        <f>_xlfn.IFERROR(F341/($L341),"..")</f>
        <v>0.8292915064529638</v>
      </c>
      <c r="Q341" s="29">
        <f t="shared" si="67"/>
        <v>0.26136406898389614</v>
      </c>
      <c r="R341" s="29">
        <f t="shared" si="68"/>
        <v>0.0581623329653177</v>
      </c>
      <c r="S341" s="29">
        <f t="shared" si="69"/>
        <v>0.10315224426085963</v>
      </c>
      <c r="T341" s="29">
        <f t="shared" si="70"/>
        <v>0.0655004378117029</v>
      </c>
      <c r="U341" s="29">
        <f t="shared" si="71"/>
        <v>0.13019187573761754</v>
      </c>
    </row>
    <row r="342" spans="1:21" ht="14">
      <c r="A342" s="18"/>
      <c r="B342" s="15" t="s">
        <v>161</v>
      </c>
      <c r="C342" s="14" t="s">
        <v>19</v>
      </c>
      <c r="D342" s="19">
        <v>191382</v>
      </c>
      <c r="E342" s="19">
        <v>25665</v>
      </c>
      <c r="F342" s="19">
        <v>120780</v>
      </c>
      <c r="G342" s="19">
        <v>35424</v>
      </c>
      <c r="H342" s="19">
        <v>7386</v>
      </c>
      <c r="I342" s="19">
        <v>11154</v>
      </c>
      <c r="J342" s="19">
        <v>7392</v>
      </c>
      <c r="K342" s="19">
        <v>17358</v>
      </c>
      <c r="L342" s="19">
        <v>150717</v>
      </c>
      <c r="M342" s="19">
        <v>40665</v>
      </c>
      <c r="O342" s="29">
        <f>_xlfn.IFERROR(E342/($L342),"..")</f>
        <v>0.170286032763391</v>
      </c>
      <c r="P342" s="29">
        <f>_xlfn.IFERROR(F342/($L342),"..")</f>
        <v>0.801369454009833</v>
      </c>
      <c r="Q342" s="29">
        <f t="shared" si="67"/>
        <v>0.23503652540854714</v>
      </c>
      <c r="R342" s="29">
        <f t="shared" si="68"/>
        <v>0.04900575250303549</v>
      </c>
      <c r="S342" s="29">
        <f t="shared" si="69"/>
        <v>0.07400625012440534</v>
      </c>
      <c r="T342" s="29">
        <f t="shared" si="70"/>
        <v>0.049045562212623656</v>
      </c>
      <c r="U342" s="29">
        <f t="shared" si="71"/>
        <v>0.11516948983857163</v>
      </c>
    </row>
    <row r="343" spans="1:21" ht="14">
      <c r="A343" s="17"/>
      <c r="B343" s="15" t="s">
        <v>162</v>
      </c>
      <c r="C343" s="14" t="s">
        <v>19</v>
      </c>
      <c r="D343" s="20">
        <v>197718</v>
      </c>
      <c r="E343" s="20">
        <v>19950</v>
      </c>
      <c r="F343" s="20">
        <v>140616</v>
      </c>
      <c r="G343" s="20">
        <v>46959</v>
      </c>
      <c r="H343" s="20">
        <v>10950</v>
      </c>
      <c r="I343" s="20">
        <v>21360</v>
      </c>
      <c r="J343" s="20">
        <v>13254</v>
      </c>
      <c r="K343" s="20">
        <v>23679</v>
      </c>
      <c r="L343" s="20">
        <v>164487</v>
      </c>
      <c r="M343" s="20">
        <v>33228</v>
      </c>
      <c r="O343" s="29">
        <f>_xlfn.IFERROR(E343/($L343),"..")</f>
        <v>0.12128618067081288</v>
      </c>
      <c r="P343" s="29">
        <f>_xlfn.IFERROR(F343/($L343),"..")</f>
        <v>0.8548760692334348</v>
      </c>
      <c r="Q343" s="29">
        <f t="shared" si="67"/>
        <v>0.28548760692334346</v>
      </c>
      <c r="R343" s="29">
        <f t="shared" si="68"/>
        <v>0.0665706104433785</v>
      </c>
      <c r="S343" s="29">
        <f t="shared" si="69"/>
        <v>0.12985828667311095</v>
      </c>
      <c r="T343" s="29">
        <f t="shared" si="70"/>
        <v>0.0805777964216017</v>
      </c>
      <c r="U343" s="29">
        <f t="shared" si="71"/>
        <v>0.14395666526837989</v>
      </c>
    </row>
    <row r="344" spans="1:21" ht="14">
      <c r="A344" s="16" t="s">
        <v>136</v>
      </c>
      <c r="B344" s="15" t="s">
        <v>5</v>
      </c>
      <c r="C344" s="14" t="s">
        <v>19</v>
      </c>
      <c r="D344" s="19">
        <v>414120</v>
      </c>
      <c r="E344" s="19">
        <v>43446</v>
      </c>
      <c r="F344" s="19">
        <v>263370</v>
      </c>
      <c r="G344" s="19">
        <v>103350</v>
      </c>
      <c r="H344" s="19">
        <v>26502</v>
      </c>
      <c r="I344" s="19">
        <v>37950</v>
      </c>
      <c r="J344" s="19">
        <v>20925</v>
      </c>
      <c r="K344" s="19">
        <v>38328</v>
      </c>
      <c r="L344" s="19">
        <v>315654</v>
      </c>
      <c r="M344" s="19">
        <v>98463</v>
      </c>
      <c r="O344" s="29">
        <f>_xlfn.IFERROR(E344/($L344),"..")</f>
        <v>0.13763804672204374</v>
      </c>
      <c r="P344" s="29">
        <f>_xlfn.IFERROR(F344/($L344),"..")</f>
        <v>0.8343629417019901</v>
      </c>
      <c r="Q344" s="29">
        <f t="shared" si="67"/>
        <v>0.3274154612328689</v>
      </c>
      <c r="R344" s="29">
        <f t="shared" si="68"/>
        <v>0.08395901841890172</v>
      </c>
      <c r="S344" s="29">
        <f t="shared" si="69"/>
        <v>0.1202265772016195</v>
      </c>
      <c r="T344" s="29">
        <f t="shared" si="70"/>
        <v>0.06629093881275067</v>
      </c>
      <c r="U344" s="29">
        <f t="shared" si="71"/>
        <v>0.12142409093501112</v>
      </c>
    </row>
    <row r="345" spans="1:21" ht="14">
      <c r="A345" s="18"/>
      <c r="B345" s="15" t="s">
        <v>161</v>
      </c>
      <c r="C345" s="14" t="s">
        <v>19</v>
      </c>
      <c r="D345" s="20">
        <v>203658</v>
      </c>
      <c r="E345" s="20">
        <v>25164</v>
      </c>
      <c r="F345" s="20">
        <v>120960</v>
      </c>
      <c r="G345" s="20">
        <v>42780</v>
      </c>
      <c r="H345" s="20">
        <v>10146</v>
      </c>
      <c r="I345" s="20">
        <v>12588</v>
      </c>
      <c r="J345" s="20">
        <v>7287</v>
      </c>
      <c r="K345" s="20">
        <v>16632</v>
      </c>
      <c r="L345" s="20">
        <v>150642</v>
      </c>
      <c r="M345" s="20">
        <v>53016</v>
      </c>
      <c r="O345" s="29">
        <f>_xlfn.IFERROR(E345/($L345),"..")</f>
        <v>0.1670450471979926</v>
      </c>
      <c r="P345" s="29">
        <f>_xlfn.IFERROR(F345/($L345),"..")</f>
        <v>0.8029633170032262</v>
      </c>
      <c r="Q345" s="29">
        <f t="shared" si="67"/>
        <v>0.28398454614251006</v>
      </c>
      <c r="R345" s="29">
        <f t="shared" si="68"/>
        <v>0.06735173457601466</v>
      </c>
      <c r="S345" s="29">
        <f t="shared" si="69"/>
        <v>0.08356235312860955</v>
      </c>
      <c r="T345" s="29">
        <f t="shared" si="70"/>
        <v>0.04837296371529852</v>
      </c>
      <c r="U345" s="29">
        <f t="shared" si="71"/>
        <v>0.1104074560879436</v>
      </c>
    </row>
    <row r="346" spans="1:21" ht="14">
      <c r="A346" s="17"/>
      <c r="B346" s="15" t="s">
        <v>162</v>
      </c>
      <c r="C346" s="14" t="s">
        <v>19</v>
      </c>
      <c r="D346" s="19">
        <v>210459</v>
      </c>
      <c r="E346" s="19">
        <v>18285</v>
      </c>
      <c r="F346" s="19">
        <v>142410</v>
      </c>
      <c r="G346" s="19">
        <v>60567</v>
      </c>
      <c r="H346" s="19">
        <v>16356</v>
      </c>
      <c r="I346" s="19">
        <v>25365</v>
      </c>
      <c r="J346" s="19">
        <v>13638</v>
      </c>
      <c r="K346" s="19">
        <v>21696</v>
      </c>
      <c r="L346" s="19">
        <v>165015</v>
      </c>
      <c r="M346" s="19">
        <v>45447</v>
      </c>
      <c r="O346" s="29">
        <f>_xlfn.IFERROR(E346/($L346),"..")</f>
        <v>0.11080810835378602</v>
      </c>
      <c r="P346" s="29">
        <f>_xlfn.IFERROR(F346/($L346),"..")</f>
        <v>0.8630124534133261</v>
      </c>
      <c r="Q346" s="29">
        <f t="shared" si="67"/>
        <v>0.36703936005817656</v>
      </c>
      <c r="R346" s="29">
        <f t="shared" si="68"/>
        <v>0.09911826197618398</v>
      </c>
      <c r="S346" s="29">
        <f t="shared" si="69"/>
        <v>0.153713298791019</v>
      </c>
      <c r="T346" s="29">
        <f t="shared" si="70"/>
        <v>0.082647032087992</v>
      </c>
      <c r="U346" s="29">
        <f t="shared" si="71"/>
        <v>0.13147895645850377</v>
      </c>
    </row>
    <row r="347" spans="1:21" ht="14">
      <c r="A347" s="16" t="s">
        <v>137</v>
      </c>
      <c r="B347" s="15" t="s">
        <v>5</v>
      </c>
      <c r="C347" s="14" t="s">
        <v>19</v>
      </c>
      <c r="D347" s="20">
        <v>320061</v>
      </c>
      <c r="E347" s="20">
        <v>28953</v>
      </c>
      <c r="F347" s="20">
        <v>226962</v>
      </c>
      <c r="G347" s="20">
        <v>78516</v>
      </c>
      <c r="H347" s="20">
        <v>21237</v>
      </c>
      <c r="I347" s="20">
        <v>40773</v>
      </c>
      <c r="J347" s="20">
        <v>23490</v>
      </c>
      <c r="K347" s="20">
        <v>41919</v>
      </c>
      <c r="L347" s="20">
        <v>262386</v>
      </c>
      <c r="M347" s="20">
        <v>57675</v>
      </c>
      <c r="O347" s="29">
        <f>_xlfn.IFERROR(E347/($L347),"..")</f>
        <v>0.11034506414214174</v>
      </c>
      <c r="P347" s="29">
        <f>_xlfn.IFERROR(F347/($L347),"..")</f>
        <v>0.8649927968717843</v>
      </c>
      <c r="Q347" s="29">
        <f t="shared" si="67"/>
        <v>0.29923852644577076</v>
      </c>
      <c r="R347" s="29">
        <f t="shared" si="68"/>
        <v>0.08093800736319773</v>
      </c>
      <c r="S347" s="29">
        <f t="shared" si="69"/>
        <v>0.15539319933228143</v>
      </c>
      <c r="T347" s="29">
        <f t="shared" si="70"/>
        <v>0.08952459353776497</v>
      </c>
      <c r="U347" s="29">
        <f t="shared" si="71"/>
        <v>0.15976081040909196</v>
      </c>
    </row>
    <row r="348" spans="1:21" ht="14">
      <c r="A348" s="18"/>
      <c r="B348" s="15" t="s">
        <v>161</v>
      </c>
      <c r="C348" s="14" t="s">
        <v>19</v>
      </c>
      <c r="D348" s="19">
        <v>156201</v>
      </c>
      <c r="E348" s="19">
        <v>17031</v>
      </c>
      <c r="F348" s="19">
        <v>103818</v>
      </c>
      <c r="G348" s="19">
        <v>32988</v>
      </c>
      <c r="H348" s="19">
        <v>8133</v>
      </c>
      <c r="I348" s="19">
        <v>13347</v>
      </c>
      <c r="J348" s="19">
        <v>7686</v>
      </c>
      <c r="K348" s="19">
        <v>17502</v>
      </c>
      <c r="L348" s="19">
        <v>124359</v>
      </c>
      <c r="M348" s="19">
        <v>31845</v>
      </c>
      <c r="O348" s="29">
        <f>_xlfn.IFERROR(E348/($L348),"..")</f>
        <v>0.13695028104117918</v>
      </c>
      <c r="P348" s="29">
        <f aca="true" t="shared" si="74" ref="P348">_xlfn.IFERROR(F348/($L348),"..")</f>
        <v>0.8348249825103129</v>
      </c>
      <c r="Q348" s="29">
        <f t="shared" si="67"/>
        <v>0.26526427520324225</v>
      </c>
      <c r="R348" s="29">
        <f t="shared" si="68"/>
        <v>0.0653993679588932</v>
      </c>
      <c r="S348" s="29">
        <f t="shared" si="69"/>
        <v>0.10732636962342894</v>
      </c>
      <c r="T348" s="29">
        <f t="shared" si="70"/>
        <v>0.061804935710322535</v>
      </c>
      <c r="U348" s="29">
        <f t="shared" si="71"/>
        <v>0.1407377029406798</v>
      </c>
    </row>
    <row r="349" spans="1:21" ht="14">
      <c r="A349" s="17"/>
      <c r="B349" s="15" t="s">
        <v>162</v>
      </c>
      <c r="C349" s="14" t="s">
        <v>19</v>
      </c>
      <c r="D349" s="20">
        <v>163860</v>
      </c>
      <c r="E349" s="20">
        <v>11922</v>
      </c>
      <c r="F349" s="20">
        <v>123141</v>
      </c>
      <c r="G349" s="20">
        <v>45528</v>
      </c>
      <c r="H349" s="20">
        <v>13101</v>
      </c>
      <c r="I349" s="20">
        <v>27423</v>
      </c>
      <c r="J349" s="20">
        <v>15807</v>
      </c>
      <c r="K349" s="20">
        <v>24417</v>
      </c>
      <c r="L349" s="20">
        <v>138027</v>
      </c>
      <c r="M349" s="20">
        <v>25833</v>
      </c>
      <c r="O349" s="29">
        <f>_xlfn.IFERROR(E349/($L349),"..")</f>
        <v>0.08637440500771588</v>
      </c>
      <c r="P349" s="29">
        <f>_xlfn.IFERROR(F349/($L349),"..")</f>
        <v>0.8921515355691277</v>
      </c>
      <c r="Q349" s="29">
        <f t="shared" si="67"/>
        <v>0.32984850790062814</v>
      </c>
      <c r="R349" s="29">
        <f t="shared" si="68"/>
        <v>0.09491621204546936</v>
      </c>
      <c r="S349" s="29">
        <f t="shared" si="69"/>
        <v>0.19867851942011347</v>
      </c>
      <c r="T349" s="29">
        <f t="shared" si="70"/>
        <v>0.11452107196418092</v>
      </c>
      <c r="U349" s="29">
        <f t="shared" si="71"/>
        <v>0.17690017170553587</v>
      </c>
    </row>
    <row r="350" spans="1:21" ht="14">
      <c r="A350" s="16" t="s">
        <v>138</v>
      </c>
      <c r="B350" s="15" t="s">
        <v>5</v>
      </c>
      <c r="C350" s="14" t="s">
        <v>19</v>
      </c>
      <c r="D350" s="19">
        <v>85314</v>
      </c>
      <c r="E350" s="19">
        <v>7116</v>
      </c>
      <c r="F350" s="19">
        <v>57645</v>
      </c>
      <c r="G350" s="19">
        <v>20421</v>
      </c>
      <c r="H350" s="19">
        <v>5649</v>
      </c>
      <c r="I350" s="19">
        <v>10647</v>
      </c>
      <c r="J350" s="19">
        <v>5952</v>
      </c>
      <c r="K350" s="19">
        <v>11484</v>
      </c>
      <c r="L350" s="19">
        <v>66471</v>
      </c>
      <c r="M350" s="19">
        <v>18843</v>
      </c>
      <c r="O350" s="29">
        <f>_xlfn.IFERROR(E350/($L350),"..")</f>
        <v>0.10705420408900122</v>
      </c>
      <c r="P350" s="29">
        <f>_xlfn.IFERROR(F350/($L350),"..")</f>
        <v>0.867220291555716</v>
      </c>
      <c r="Q350" s="29">
        <f t="shared" si="67"/>
        <v>0.30721668095861354</v>
      </c>
      <c r="R350" s="29">
        <f t="shared" si="68"/>
        <v>0.08498442929999549</v>
      </c>
      <c r="S350" s="29">
        <f t="shared" si="69"/>
        <v>0.16017511395947104</v>
      </c>
      <c r="T350" s="29">
        <f t="shared" si="70"/>
        <v>0.08954280814189647</v>
      </c>
      <c r="U350" s="29">
        <f t="shared" si="71"/>
        <v>0.17276707135442523</v>
      </c>
    </row>
    <row r="351" spans="1:21" ht="14">
      <c r="A351" s="18"/>
      <c r="B351" s="15" t="s">
        <v>161</v>
      </c>
      <c r="C351" s="14" t="s">
        <v>19</v>
      </c>
      <c r="D351" s="20">
        <v>41343</v>
      </c>
      <c r="E351" s="20">
        <v>4185</v>
      </c>
      <c r="F351" s="20">
        <v>26274</v>
      </c>
      <c r="G351" s="20">
        <v>8544</v>
      </c>
      <c r="H351" s="20">
        <v>2193</v>
      </c>
      <c r="I351" s="20">
        <v>3555</v>
      </c>
      <c r="J351" s="20">
        <v>1929</v>
      </c>
      <c r="K351" s="20">
        <v>4653</v>
      </c>
      <c r="L351" s="20">
        <v>31353</v>
      </c>
      <c r="M351" s="20">
        <v>9993</v>
      </c>
      <c r="O351" s="29">
        <f>_xlfn.IFERROR(E351/($L351),"..")</f>
        <v>0.13348004975600422</v>
      </c>
      <c r="P351" s="29">
        <f>_xlfn.IFERROR(F351/($L351),"..")</f>
        <v>0.8380059324466558</v>
      </c>
      <c r="Q351" s="29">
        <f t="shared" si="67"/>
        <v>0.2725098076739068</v>
      </c>
      <c r="R351" s="29">
        <f t="shared" si="68"/>
        <v>0.06994545976461583</v>
      </c>
      <c r="S351" s="29">
        <f t="shared" si="69"/>
        <v>0.11338627882499282</v>
      </c>
      <c r="T351" s="29">
        <f t="shared" si="70"/>
        <v>0.061525212898287246</v>
      </c>
      <c r="U351" s="29">
        <f t="shared" si="71"/>
        <v>0.14840685101904125</v>
      </c>
    </row>
    <row r="352" spans="1:21" ht="14">
      <c r="A352" s="17"/>
      <c r="B352" s="15" t="s">
        <v>162</v>
      </c>
      <c r="C352" s="14" t="s">
        <v>19</v>
      </c>
      <c r="D352" s="19">
        <v>43968</v>
      </c>
      <c r="E352" s="19">
        <v>2934</v>
      </c>
      <c r="F352" s="19">
        <v>31371</v>
      </c>
      <c r="G352" s="19">
        <v>11877</v>
      </c>
      <c r="H352" s="19">
        <v>3459</v>
      </c>
      <c r="I352" s="19">
        <v>7092</v>
      </c>
      <c r="J352" s="19">
        <v>4020</v>
      </c>
      <c r="K352" s="19">
        <v>6834</v>
      </c>
      <c r="L352" s="19">
        <v>35121</v>
      </c>
      <c r="M352" s="19">
        <v>8850</v>
      </c>
      <c r="O352" s="29">
        <f>_xlfn.IFERROR(E352/($L352),"..")</f>
        <v>0.08353976253523533</v>
      </c>
      <c r="P352" s="29">
        <f>_xlfn.IFERROR(F352/($L352),"..")</f>
        <v>0.893226274878278</v>
      </c>
      <c r="Q352" s="29">
        <f t="shared" si="67"/>
        <v>0.33817374220551805</v>
      </c>
      <c r="R352" s="29">
        <f t="shared" si="68"/>
        <v>0.09848808405227641</v>
      </c>
      <c r="S352" s="29">
        <f t="shared" si="69"/>
        <v>0.20193046895020073</v>
      </c>
      <c r="T352" s="29">
        <f t="shared" si="70"/>
        <v>0.11446143333048603</v>
      </c>
      <c r="U352" s="29">
        <f t="shared" si="71"/>
        <v>0.19458443666182626</v>
      </c>
    </row>
    <row r="353" spans="1:21" ht="14">
      <c r="A353" s="16" t="s">
        <v>139</v>
      </c>
      <c r="B353" s="15" t="s">
        <v>5</v>
      </c>
      <c r="C353" s="14" t="s">
        <v>19</v>
      </c>
      <c r="D353" s="20">
        <v>191238</v>
      </c>
      <c r="E353" s="20">
        <v>16200</v>
      </c>
      <c r="F353" s="20">
        <v>134322</v>
      </c>
      <c r="G353" s="20">
        <v>45429</v>
      </c>
      <c r="H353" s="20">
        <v>12363</v>
      </c>
      <c r="I353" s="20">
        <v>23973</v>
      </c>
      <c r="J353" s="20">
        <v>14454</v>
      </c>
      <c r="K353" s="20">
        <v>24735</v>
      </c>
      <c r="L353" s="20">
        <v>154317</v>
      </c>
      <c r="M353" s="20">
        <v>36921</v>
      </c>
      <c r="O353" s="29">
        <f>_xlfn.IFERROR(E353/($L353),"..")</f>
        <v>0.10497871264993487</v>
      </c>
      <c r="P353" s="29">
        <f>_xlfn.IFERROR(F353/($L353),"..")</f>
        <v>0.8704290518867007</v>
      </c>
      <c r="Q353" s="29">
        <f t="shared" si="67"/>
        <v>0.294387526973697</v>
      </c>
      <c r="R353" s="29">
        <f t="shared" si="68"/>
        <v>0.08011431015377438</v>
      </c>
      <c r="S353" s="29">
        <f t="shared" si="69"/>
        <v>0.15534905421956102</v>
      </c>
      <c r="T353" s="29">
        <f t="shared" si="70"/>
        <v>0.093664340286553</v>
      </c>
      <c r="U353" s="29">
        <f t="shared" si="71"/>
        <v>0.16028694181457648</v>
      </c>
    </row>
    <row r="354" spans="1:21" ht="14">
      <c r="A354" s="18"/>
      <c r="B354" s="15" t="s">
        <v>161</v>
      </c>
      <c r="C354" s="14" t="s">
        <v>19</v>
      </c>
      <c r="D354" s="19">
        <v>92001</v>
      </c>
      <c r="E354" s="19">
        <v>9246</v>
      </c>
      <c r="F354" s="19">
        <v>60918</v>
      </c>
      <c r="G354" s="19">
        <v>18951</v>
      </c>
      <c r="H354" s="19">
        <v>4740</v>
      </c>
      <c r="I354" s="19">
        <v>7923</v>
      </c>
      <c r="J354" s="19">
        <v>4629</v>
      </c>
      <c r="K354" s="19">
        <v>10227</v>
      </c>
      <c r="L354" s="19">
        <v>72114</v>
      </c>
      <c r="M354" s="19">
        <v>19887</v>
      </c>
      <c r="O354" s="29">
        <f>_xlfn.IFERROR(E354/($L354),"..")</f>
        <v>0.1282136617023047</v>
      </c>
      <c r="P354" s="29">
        <f>_xlfn.IFERROR(F354/($L354),"..")</f>
        <v>0.8447458191197271</v>
      </c>
      <c r="Q354" s="29">
        <f t="shared" si="67"/>
        <v>0.26279224561111575</v>
      </c>
      <c r="R354" s="29">
        <f t="shared" si="68"/>
        <v>0.06572926200183044</v>
      </c>
      <c r="S354" s="29">
        <f t="shared" si="69"/>
        <v>0.10986770946002163</v>
      </c>
      <c r="T354" s="29">
        <f t="shared" si="70"/>
        <v>0.06419003244862301</v>
      </c>
      <c r="U354" s="29">
        <f t="shared" si="71"/>
        <v>0.14181712288875947</v>
      </c>
    </row>
    <row r="355" spans="1:21" ht="14">
      <c r="A355" s="17"/>
      <c r="B355" s="15" t="s">
        <v>162</v>
      </c>
      <c r="C355" s="14" t="s">
        <v>19</v>
      </c>
      <c r="D355" s="20">
        <v>99240</v>
      </c>
      <c r="E355" s="20">
        <v>6951</v>
      </c>
      <c r="F355" s="20">
        <v>73401</v>
      </c>
      <c r="G355" s="20">
        <v>26478</v>
      </c>
      <c r="H355" s="20">
        <v>7626</v>
      </c>
      <c r="I355" s="20">
        <v>16053</v>
      </c>
      <c r="J355" s="20">
        <v>9825</v>
      </c>
      <c r="K355" s="20">
        <v>14505</v>
      </c>
      <c r="L355" s="20">
        <v>82206</v>
      </c>
      <c r="M355" s="20">
        <v>17034</v>
      </c>
      <c r="O355" s="29">
        <f>_xlfn.IFERROR(E355/($L355),"..")</f>
        <v>0.0845558718341727</v>
      </c>
      <c r="P355" s="29">
        <f>_xlfn.IFERROR(F355/($L355),"..")</f>
        <v>0.8928910298518357</v>
      </c>
      <c r="Q355" s="29">
        <f t="shared" si="67"/>
        <v>0.32209327786292974</v>
      </c>
      <c r="R355" s="29">
        <f t="shared" si="68"/>
        <v>0.09276695131742209</v>
      </c>
      <c r="S355" s="29">
        <f t="shared" si="69"/>
        <v>0.1952777169549668</v>
      </c>
      <c r="T355" s="29">
        <f t="shared" si="70"/>
        <v>0.11951682358951901</v>
      </c>
      <c r="U355" s="29">
        <f t="shared" si="71"/>
        <v>0.1764469746733815</v>
      </c>
    </row>
    <row r="356" spans="1:21" ht="14">
      <c r="A356" s="16" t="s">
        <v>140</v>
      </c>
      <c r="B356" s="15" t="s">
        <v>5</v>
      </c>
      <c r="C356" s="14" t="s">
        <v>19</v>
      </c>
      <c r="D356" s="19">
        <v>36234</v>
      </c>
      <c r="E356" s="19">
        <v>2925</v>
      </c>
      <c r="F356" s="19">
        <v>23835</v>
      </c>
      <c r="G356" s="19">
        <v>9162</v>
      </c>
      <c r="H356" s="19">
        <v>2808</v>
      </c>
      <c r="I356" s="19">
        <v>5631</v>
      </c>
      <c r="J356" s="19">
        <v>3171</v>
      </c>
      <c r="K356" s="19">
        <v>5520</v>
      </c>
      <c r="L356" s="19">
        <v>27603</v>
      </c>
      <c r="M356" s="19">
        <v>8631</v>
      </c>
      <c r="O356" s="29">
        <f>_xlfn.IFERROR(E356/($L356),"..")</f>
        <v>0.10596674274535377</v>
      </c>
      <c r="P356" s="29">
        <f>_xlfn.IFERROR(F356/($L356),"..")</f>
        <v>0.8634930985762417</v>
      </c>
      <c r="Q356" s="29">
        <f t="shared" si="67"/>
        <v>0.33192044343006194</v>
      </c>
      <c r="R356" s="29">
        <f t="shared" si="68"/>
        <v>0.10172807303553962</v>
      </c>
      <c r="S356" s="29">
        <f t="shared" si="69"/>
        <v>0.20399956526464516</v>
      </c>
      <c r="T356" s="29">
        <f t="shared" si="70"/>
        <v>0.1148788175198348</v>
      </c>
      <c r="U356" s="29">
        <f t="shared" si="71"/>
        <v>0.19997826323225737</v>
      </c>
    </row>
    <row r="357" spans="1:21" ht="14">
      <c r="A357" s="18"/>
      <c r="B357" s="15" t="s">
        <v>161</v>
      </c>
      <c r="C357" s="14" t="s">
        <v>19</v>
      </c>
      <c r="D357" s="20">
        <v>17607</v>
      </c>
      <c r="E357" s="20">
        <v>1746</v>
      </c>
      <c r="F357" s="20">
        <v>10659</v>
      </c>
      <c r="G357" s="20">
        <v>3645</v>
      </c>
      <c r="H357" s="20">
        <v>1011</v>
      </c>
      <c r="I357" s="20">
        <v>1821</v>
      </c>
      <c r="J357" s="20">
        <v>1005</v>
      </c>
      <c r="K357" s="20">
        <v>2235</v>
      </c>
      <c r="L357" s="20">
        <v>12858</v>
      </c>
      <c r="M357" s="20">
        <v>4746</v>
      </c>
      <c r="O357" s="29">
        <f>_xlfn.IFERROR(E357/($L357),"..")</f>
        <v>0.13579094727018198</v>
      </c>
      <c r="P357" s="29">
        <f>_xlfn.IFERROR(F357/($L357),"..")</f>
        <v>0.8289780681287914</v>
      </c>
      <c r="Q357" s="29">
        <f t="shared" si="67"/>
        <v>0.283481101259916</v>
      </c>
      <c r="R357" s="29">
        <f t="shared" si="68"/>
        <v>0.0786280914605693</v>
      </c>
      <c r="S357" s="29">
        <f t="shared" si="69"/>
        <v>0.14162389174055062</v>
      </c>
      <c r="T357" s="29">
        <f t="shared" si="70"/>
        <v>0.07816145590293981</v>
      </c>
      <c r="U357" s="29">
        <f t="shared" si="71"/>
        <v>0.17382174521698554</v>
      </c>
    </row>
    <row r="358" spans="1:21" ht="14">
      <c r="A358" s="17"/>
      <c r="B358" s="15" t="s">
        <v>162</v>
      </c>
      <c r="C358" s="14" t="s">
        <v>19</v>
      </c>
      <c r="D358" s="19">
        <v>18627</v>
      </c>
      <c r="E358" s="19">
        <v>1176</v>
      </c>
      <c r="F358" s="19">
        <v>13176</v>
      </c>
      <c r="G358" s="19">
        <v>5514</v>
      </c>
      <c r="H358" s="19">
        <v>1797</v>
      </c>
      <c r="I358" s="19">
        <v>3813</v>
      </c>
      <c r="J358" s="19">
        <v>2166</v>
      </c>
      <c r="K358" s="19">
        <v>3285</v>
      </c>
      <c r="L358" s="19">
        <v>14745</v>
      </c>
      <c r="M358" s="19">
        <v>3882</v>
      </c>
      <c r="O358" s="29">
        <f>_xlfn.IFERROR(E358/($L358),"..")</f>
        <v>0.0797558494404883</v>
      </c>
      <c r="P358" s="29">
        <f aca="true" t="shared" si="75" ref="P358">_xlfn.IFERROR(F358/($L358),"..")</f>
        <v>0.893591047812818</v>
      </c>
      <c r="Q358" s="29">
        <f t="shared" si="67"/>
        <v>0.3739572736520855</v>
      </c>
      <c r="R358" s="29">
        <f t="shared" si="68"/>
        <v>0.12187182095625636</v>
      </c>
      <c r="S358" s="29">
        <f t="shared" si="69"/>
        <v>0.25859613428280775</v>
      </c>
      <c r="T358" s="29">
        <f t="shared" si="70"/>
        <v>0.14689725330620548</v>
      </c>
      <c r="U358" s="29">
        <f t="shared" si="71"/>
        <v>0.22278738555442523</v>
      </c>
    </row>
    <row r="359" spans="1:21" ht="14">
      <c r="A359" s="16" t="s">
        <v>141</v>
      </c>
      <c r="B359" s="15" t="s">
        <v>5</v>
      </c>
      <c r="C359" s="14" t="s">
        <v>19</v>
      </c>
      <c r="D359" s="20">
        <v>93000</v>
      </c>
      <c r="E359" s="20">
        <v>8712</v>
      </c>
      <c r="F359" s="20">
        <v>68220</v>
      </c>
      <c r="G359" s="20">
        <v>23574</v>
      </c>
      <c r="H359" s="20">
        <v>5961</v>
      </c>
      <c r="I359" s="20">
        <v>13749</v>
      </c>
      <c r="J359" s="20">
        <v>7533</v>
      </c>
      <c r="K359" s="20">
        <v>13029</v>
      </c>
      <c r="L359" s="20">
        <v>78984</v>
      </c>
      <c r="M359" s="20">
        <v>14016</v>
      </c>
      <c r="O359" s="29">
        <f>_xlfn.IFERROR(E359/($L359),"..")</f>
        <v>0.11030082041932543</v>
      </c>
      <c r="P359" s="29">
        <f>_xlfn.IFERROR(F359/($L359),"..")</f>
        <v>0.8637192342752963</v>
      </c>
      <c r="Q359" s="29">
        <f t="shared" si="67"/>
        <v>0.2984655120024309</v>
      </c>
      <c r="R359" s="29">
        <f t="shared" si="68"/>
        <v>0.07547098146460042</v>
      </c>
      <c r="S359" s="29">
        <f t="shared" si="69"/>
        <v>0.17407323002127012</v>
      </c>
      <c r="T359" s="29">
        <f t="shared" si="70"/>
        <v>0.09537374658158615</v>
      </c>
      <c r="U359" s="29">
        <f t="shared" si="71"/>
        <v>0.16495745973868126</v>
      </c>
    </row>
    <row r="360" spans="1:21" ht="14">
      <c r="A360" s="18"/>
      <c r="B360" s="15" t="s">
        <v>161</v>
      </c>
      <c r="C360" s="14" t="s">
        <v>19</v>
      </c>
      <c r="D360" s="19">
        <v>45519</v>
      </c>
      <c r="E360" s="19">
        <v>5118</v>
      </c>
      <c r="F360" s="19">
        <v>31473</v>
      </c>
      <c r="G360" s="19">
        <v>10032</v>
      </c>
      <c r="H360" s="19">
        <v>2358</v>
      </c>
      <c r="I360" s="19">
        <v>4575</v>
      </c>
      <c r="J360" s="19">
        <v>2487</v>
      </c>
      <c r="K360" s="19">
        <v>5532</v>
      </c>
      <c r="L360" s="19">
        <v>37731</v>
      </c>
      <c r="M360" s="19">
        <v>7788</v>
      </c>
      <c r="O360" s="29">
        <f>_xlfn.IFERROR(E360/($L360),"..")</f>
        <v>0.13564443030929474</v>
      </c>
      <c r="P360" s="29">
        <f>_xlfn.IFERROR(F360/($L360),"..")</f>
        <v>0.834141687206806</v>
      </c>
      <c r="Q360" s="29">
        <f t="shared" si="67"/>
        <v>0.2658821658583128</v>
      </c>
      <c r="R360" s="29">
        <f t="shared" si="68"/>
        <v>0.06249503061143357</v>
      </c>
      <c r="S360" s="29">
        <f t="shared" si="69"/>
        <v>0.12125308102091119</v>
      </c>
      <c r="T360" s="29">
        <f t="shared" si="70"/>
        <v>0.06591396994513796</v>
      </c>
      <c r="U360" s="29">
        <f t="shared" si="71"/>
        <v>0.14661684026397392</v>
      </c>
    </row>
    <row r="361" spans="1:21" ht="14">
      <c r="A361" s="17"/>
      <c r="B361" s="15" t="s">
        <v>162</v>
      </c>
      <c r="C361" s="14" t="s">
        <v>19</v>
      </c>
      <c r="D361" s="20">
        <v>47481</v>
      </c>
      <c r="E361" s="20">
        <v>3594</v>
      </c>
      <c r="F361" s="20">
        <v>36747</v>
      </c>
      <c r="G361" s="20">
        <v>13542</v>
      </c>
      <c r="H361" s="20">
        <v>3600</v>
      </c>
      <c r="I361" s="20">
        <v>9177</v>
      </c>
      <c r="J361" s="20">
        <v>5046</v>
      </c>
      <c r="K361" s="20">
        <v>7500</v>
      </c>
      <c r="L361" s="20">
        <v>41250</v>
      </c>
      <c r="M361" s="20">
        <v>6228</v>
      </c>
      <c r="O361" s="29">
        <f>_xlfn.IFERROR(E361/($L361),"..")</f>
        <v>0.08712727272727273</v>
      </c>
      <c r="P361" s="29">
        <f>_xlfn.IFERROR(F361/($L361),"..")</f>
        <v>0.8908363636363636</v>
      </c>
      <c r="Q361" s="29">
        <f t="shared" si="67"/>
        <v>0.3282909090909091</v>
      </c>
      <c r="R361" s="29">
        <f t="shared" si="68"/>
        <v>0.08727272727272728</v>
      </c>
      <c r="S361" s="29">
        <f t="shared" si="69"/>
        <v>0.22247272727272727</v>
      </c>
      <c r="T361" s="29">
        <f t="shared" si="70"/>
        <v>0.12232727272727273</v>
      </c>
      <c r="U361" s="29">
        <f t="shared" si="71"/>
        <v>0.18181818181818182</v>
      </c>
    </row>
    <row r="362" spans="1:21" ht="14">
      <c r="A362" s="16" t="s">
        <v>142</v>
      </c>
      <c r="B362" s="15" t="s">
        <v>5</v>
      </c>
      <c r="C362" s="14" t="s">
        <v>19</v>
      </c>
      <c r="D362" s="19">
        <v>131361</v>
      </c>
      <c r="E362" s="19">
        <v>11997</v>
      </c>
      <c r="F362" s="19">
        <v>90810</v>
      </c>
      <c r="G362" s="19">
        <v>30837</v>
      </c>
      <c r="H362" s="19">
        <v>8706</v>
      </c>
      <c r="I362" s="19">
        <v>17367</v>
      </c>
      <c r="J362" s="19">
        <v>10416</v>
      </c>
      <c r="K362" s="19">
        <v>16524</v>
      </c>
      <c r="L362" s="19">
        <v>105576</v>
      </c>
      <c r="M362" s="19">
        <v>25785</v>
      </c>
      <c r="O362" s="29">
        <f>_xlfn.IFERROR(E362/($L362),"..")</f>
        <v>0.11363378040463742</v>
      </c>
      <c r="P362" s="29">
        <f>_xlfn.IFERROR(F362/($L362),"..")</f>
        <v>0.8601386678790635</v>
      </c>
      <c r="Q362" s="29">
        <f t="shared" si="67"/>
        <v>0.29208342805182996</v>
      </c>
      <c r="R362" s="29">
        <f t="shared" si="68"/>
        <v>0.08246192316435554</v>
      </c>
      <c r="S362" s="29">
        <f t="shared" si="69"/>
        <v>0.16449761309388497</v>
      </c>
      <c r="T362" s="29">
        <f t="shared" si="70"/>
        <v>0.09865878608774721</v>
      </c>
      <c r="U362" s="29">
        <f t="shared" si="71"/>
        <v>0.15651284382814276</v>
      </c>
    </row>
    <row r="363" spans="1:21" ht="14">
      <c r="A363" s="18"/>
      <c r="B363" s="15" t="s">
        <v>161</v>
      </c>
      <c r="C363" s="14" t="s">
        <v>19</v>
      </c>
      <c r="D363" s="20">
        <v>63414</v>
      </c>
      <c r="E363" s="20">
        <v>6891</v>
      </c>
      <c r="F363" s="20">
        <v>40869</v>
      </c>
      <c r="G363" s="20">
        <v>12621</v>
      </c>
      <c r="H363" s="20">
        <v>3207</v>
      </c>
      <c r="I363" s="20">
        <v>5604</v>
      </c>
      <c r="J363" s="20">
        <v>3324</v>
      </c>
      <c r="K363" s="20">
        <v>6759</v>
      </c>
      <c r="L363" s="20">
        <v>49248</v>
      </c>
      <c r="M363" s="20">
        <v>14166</v>
      </c>
      <c r="O363" s="29">
        <f>_xlfn.IFERROR(E363/($L363),"..")</f>
        <v>0.13992446393762184</v>
      </c>
      <c r="P363" s="29">
        <f>_xlfn.IFERROR(F363/($L363),"..")</f>
        <v>0.8298611111111112</v>
      </c>
      <c r="Q363" s="29">
        <f t="shared" si="67"/>
        <v>0.2562743664717349</v>
      </c>
      <c r="R363" s="29">
        <f t="shared" si="68"/>
        <v>0.06511939571150098</v>
      </c>
      <c r="S363" s="29">
        <f t="shared" si="69"/>
        <v>0.11379142300194932</v>
      </c>
      <c r="T363" s="29">
        <f t="shared" si="70"/>
        <v>0.06749512670565302</v>
      </c>
      <c r="U363" s="29">
        <f t="shared" si="71"/>
        <v>0.1372441520467836</v>
      </c>
    </row>
    <row r="364" spans="1:21" ht="14">
      <c r="A364" s="17"/>
      <c r="B364" s="15" t="s">
        <v>162</v>
      </c>
      <c r="C364" s="14" t="s">
        <v>19</v>
      </c>
      <c r="D364" s="19">
        <v>67947</v>
      </c>
      <c r="E364" s="19">
        <v>5106</v>
      </c>
      <c r="F364" s="19">
        <v>49941</v>
      </c>
      <c r="G364" s="19">
        <v>18216</v>
      </c>
      <c r="H364" s="19">
        <v>5502</v>
      </c>
      <c r="I364" s="19">
        <v>11763</v>
      </c>
      <c r="J364" s="19">
        <v>7092</v>
      </c>
      <c r="K364" s="19">
        <v>9762</v>
      </c>
      <c r="L364" s="19">
        <v>56328</v>
      </c>
      <c r="M364" s="19">
        <v>11619</v>
      </c>
      <c r="O364" s="29">
        <f>_xlfn.IFERROR(E364/($L364),"..")</f>
        <v>0.09064763527907968</v>
      </c>
      <c r="P364" s="29">
        <f>_xlfn.IFERROR(F364/($L364),"..")</f>
        <v>0.8866105666808692</v>
      </c>
      <c r="Q364" s="29">
        <f t="shared" si="67"/>
        <v>0.3233915636983383</v>
      </c>
      <c r="R364" s="29">
        <f t="shared" si="68"/>
        <v>0.09767788666382617</v>
      </c>
      <c r="S364" s="29">
        <f t="shared" si="69"/>
        <v>0.20883042181508307</v>
      </c>
      <c r="T364" s="29">
        <f t="shared" si="70"/>
        <v>0.12590541116318704</v>
      </c>
      <c r="U364" s="29">
        <f t="shared" si="71"/>
        <v>0.17330634853003835</v>
      </c>
    </row>
    <row r="365" spans="1:21" ht="14">
      <c r="A365" s="16" t="s">
        <v>143</v>
      </c>
      <c r="B365" s="15" t="s">
        <v>5</v>
      </c>
      <c r="C365" s="14" t="s">
        <v>19</v>
      </c>
      <c r="D365" s="20">
        <v>51531</v>
      </c>
      <c r="E365" s="20">
        <v>4605</v>
      </c>
      <c r="F365" s="20">
        <v>34947</v>
      </c>
      <c r="G365" s="20">
        <v>11103</v>
      </c>
      <c r="H365" s="20">
        <v>3498</v>
      </c>
      <c r="I365" s="20">
        <v>6822</v>
      </c>
      <c r="J365" s="20">
        <v>4458</v>
      </c>
      <c r="K365" s="20">
        <v>7395</v>
      </c>
      <c r="L365" s="20">
        <v>40758</v>
      </c>
      <c r="M365" s="20">
        <v>10776</v>
      </c>
      <c r="O365" s="29">
        <f>_xlfn.IFERROR(E365/($L365),"..")</f>
        <v>0.11298395407036656</v>
      </c>
      <c r="P365" s="29">
        <f>_xlfn.IFERROR(F365/($L365),"..")</f>
        <v>0.8574267628441042</v>
      </c>
      <c r="Q365" s="29">
        <f t="shared" si="67"/>
        <v>0.2724127778595613</v>
      </c>
      <c r="R365" s="29">
        <f t="shared" si="68"/>
        <v>0.0858236419843957</v>
      </c>
      <c r="S365" s="29">
        <f t="shared" si="69"/>
        <v>0.16737818342411306</v>
      </c>
      <c r="T365" s="29">
        <f t="shared" si="70"/>
        <v>0.1093773001619314</v>
      </c>
      <c r="U365" s="29">
        <f t="shared" si="71"/>
        <v>0.18143677314882967</v>
      </c>
    </row>
    <row r="366" spans="1:21" ht="14">
      <c r="A366" s="18"/>
      <c r="B366" s="15" t="s">
        <v>161</v>
      </c>
      <c r="C366" s="14" t="s">
        <v>19</v>
      </c>
      <c r="D366" s="19">
        <v>25089</v>
      </c>
      <c r="E366" s="19">
        <v>2622</v>
      </c>
      <c r="F366" s="19">
        <v>15909</v>
      </c>
      <c r="G366" s="19">
        <v>4587</v>
      </c>
      <c r="H366" s="19">
        <v>1374</v>
      </c>
      <c r="I366" s="19">
        <v>2235</v>
      </c>
      <c r="J366" s="19">
        <v>1473</v>
      </c>
      <c r="K366" s="19">
        <v>3174</v>
      </c>
      <c r="L366" s="19">
        <v>19164</v>
      </c>
      <c r="M366" s="19">
        <v>5928</v>
      </c>
      <c r="O366" s="29">
        <f>_xlfn.IFERROR(E366/($L366),"..")</f>
        <v>0.13681903569192236</v>
      </c>
      <c r="P366" s="29">
        <f>_xlfn.IFERROR(F366/($L366),"..")</f>
        <v>0.8301502817783344</v>
      </c>
      <c r="Q366" s="29">
        <f t="shared" si="67"/>
        <v>0.23935504070131497</v>
      </c>
      <c r="R366" s="29">
        <f t="shared" si="68"/>
        <v>0.07169693174702567</v>
      </c>
      <c r="S366" s="29">
        <f t="shared" si="69"/>
        <v>0.11662492172824045</v>
      </c>
      <c r="T366" s="29">
        <f t="shared" si="70"/>
        <v>0.07686286787726988</v>
      </c>
      <c r="U366" s="29">
        <f t="shared" si="71"/>
        <v>0.16562304320601126</v>
      </c>
    </row>
    <row r="367" spans="1:21" ht="14">
      <c r="A367" s="17"/>
      <c r="B367" s="15" t="s">
        <v>162</v>
      </c>
      <c r="C367" s="14" t="s">
        <v>19</v>
      </c>
      <c r="D367" s="20">
        <v>26442</v>
      </c>
      <c r="E367" s="20">
        <v>1983</v>
      </c>
      <c r="F367" s="20">
        <v>19038</v>
      </c>
      <c r="G367" s="20">
        <v>6516</v>
      </c>
      <c r="H367" s="20">
        <v>2124</v>
      </c>
      <c r="I367" s="20">
        <v>4587</v>
      </c>
      <c r="J367" s="20">
        <v>2985</v>
      </c>
      <c r="K367" s="20">
        <v>4224</v>
      </c>
      <c r="L367" s="20">
        <v>21594</v>
      </c>
      <c r="M367" s="20">
        <v>4848</v>
      </c>
      <c r="O367" s="29">
        <f>_xlfn.IFERROR(E367/($L367),"..")</f>
        <v>0.09183106418449569</v>
      </c>
      <c r="P367" s="29">
        <f>_xlfn.IFERROR(F367/($L367),"..")</f>
        <v>0.8816337871631008</v>
      </c>
      <c r="Q367" s="29">
        <f t="shared" si="67"/>
        <v>0.3017504862461795</v>
      </c>
      <c r="R367" s="29">
        <f t="shared" si="68"/>
        <v>0.09836065573770492</v>
      </c>
      <c r="S367" s="29">
        <f t="shared" si="69"/>
        <v>0.2124201166990831</v>
      </c>
      <c r="T367" s="29">
        <f t="shared" si="70"/>
        <v>0.13823284245623785</v>
      </c>
      <c r="U367" s="29">
        <f t="shared" si="71"/>
        <v>0.19560989163656572</v>
      </c>
    </row>
    <row r="368" spans="1:21" ht="14">
      <c r="A368" s="16" t="s">
        <v>144</v>
      </c>
      <c r="B368" s="15" t="s">
        <v>5</v>
      </c>
      <c r="C368" s="14" t="s">
        <v>19</v>
      </c>
      <c r="D368" s="19">
        <v>140388</v>
      </c>
      <c r="E368" s="19">
        <v>13803</v>
      </c>
      <c r="F368" s="19">
        <v>101946</v>
      </c>
      <c r="G368" s="19">
        <v>33159</v>
      </c>
      <c r="H368" s="19">
        <v>9336</v>
      </c>
      <c r="I368" s="19">
        <v>18720</v>
      </c>
      <c r="J368" s="19">
        <v>11208</v>
      </c>
      <c r="K368" s="19">
        <v>19770</v>
      </c>
      <c r="L368" s="19">
        <v>118884</v>
      </c>
      <c r="M368" s="19">
        <v>21507</v>
      </c>
      <c r="O368" s="29">
        <f>_xlfn.IFERROR(E368/($L368),"..")</f>
        <v>0.11610477440193802</v>
      </c>
      <c r="P368" s="29">
        <f aca="true" t="shared" si="76" ref="P368">_xlfn.IFERROR(F368/($L368),"..")</f>
        <v>0.8575249823357222</v>
      </c>
      <c r="Q368" s="29">
        <f t="shared" si="67"/>
        <v>0.2789189461996568</v>
      </c>
      <c r="R368" s="29">
        <f t="shared" si="68"/>
        <v>0.07853033208842233</v>
      </c>
      <c r="S368" s="29">
        <f t="shared" si="69"/>
        <v>0.15746441909760775</v>
      </c>
      <c r="T368" s="29">
        <f t="shared" si="70"/>
        <v>0.0942767739981831</v>
      </c>
      <c r="U368" s="29">
        <f t="shared" si="71"/>
        <v>0.1662965579893005</v>
      </c>
    </row>
    <row r="369" spans="1:21" ht="14">
      <c r="A369" s="18"/>
      <c r="B369" s="15" t="s">
        <v>161</v>
      </c>
      <c r="C369" s="14" t="s">
        <v>19</v>
      </c>
      <c r="D369" s="20">
        <v>67827</v>
      </c>
      <c r="E369" s="20">
        <v>7986</v>
      </c>
      <c r="F369" s="20">
        <v>46323</v>
      </c>
      <c r="G369" s="20">
        <v>13896</v>
      </c>
      <c r="H369" s="20">
        <v>3540</v>
      </c>
      <c r="I369" s="20">
        <v>6201</v>
      </c>
      <c r="J369" s="20">
        <v>3660</v>
      </c>
      <c r="K369" s="20">
        <v>8325</v>
      </c>
      <c r="L369" s="20">
        <v>55995</v>
      </c>
      <c r="M369" s="20">
        <v>11832</v>
      </c>
      <c r="O369" s="29">
        <f>_xlfn.IFERROR(E369/($L369),"..")</f>
        <v>0.14261987677471202</v>
      </c>
      <c r="P369" s="29">
        <f>_xlfn.IFERROR(F369/($L369),"..")</f>
        <v>0.8272702919903563</v>
      </c>
      <c r="Q369" s="29">
        <f t="shared" si="67"/>
        <v>0.24816501473345834</v>
      </c>
      <c r="R369" s="29">
        <f t="shared" si="68"/>
        <v>0.06321993035092419</v>
      </c>
      <c r="S369" s="29">
        <f t="shared" si="69"/>
        <v>0.11074203053844094</v>
      </c>
      <c r="T369" s="29">
        <f t="shared" si="70"/>
        <v>0.0653629788373962</v>
      </c>
      <c r="U369" s="29">
        <f t="shared" si="71"/>
        <v>0.14867398874899546</v>
      </c>
    </row>
    <row r="370" spans="1:21" ht="14">
      <c r="A370" s="17"/>
      <c r="B370" s="15" t="s">
        <v>162</v>
      </c>
      <c r="C370" s="14" t="s">
        <v>19</v>
      </c>
      <c r="D370" s="19">
        <v>72561</v>
      </c>
      <c r="E370" s="19">
        <v>5817</v>
      </c>
      <c r="F370" s="19">
        <v>55623</v>
      </c>
      <c r="G370" s="19">
        <v>19266</v>
      </c>
      <c r="H370" s="19">
        <v>5796</v>
      </c>
      <c r="I370" s="19">
        <v>12519</v>
      </c>
      <c r="J370" s="19">
        <v>7554</v>
      </c>
      <c r="K370" s="19">
        <v>11442</v>
      </c>
      <c r="L370" s="19">
        <v>62889</v>
      </c>
      <c r="M370" s="19">
        <v>9672</v>
      </c>
      <c r="O370" s="29">
        <f>_xlfn.IFERROR(E370/($L370),"..")</f>
        <v>0.09249630301006535</v>
      </c>
      <c r="P370" s="29">
        <f>_xlfn.IFERROR(F370/($L370),"..")</f>
        <v>0.8844631016552974</v>
      </c>
      <c r="Q370" s="29">
        <f t="shared" si="67"/>
        <v>0.3063492820684062</v>
      </c>
      <c r="R370" s="29">
        <f t="shared" si="68"/>
        <v>0.09216238133854887</v>
      </c>
      <c r="S370" s="29">
        <f t="shared" si="69"/>
        <v>0.19906501931975384</v>
      </c>
      <c r="T370" s="29">
        <f t="shared" si="70"/>
        <v>0.12011639555407146</v>
      </c>
      <c r="U370" s="29">
        <f t="shared" si="71"/>
        <v>0.18193960788055144</v>
      </c>
    </row>
    <row r="371" spans="1:21" ht="14">
      <c r="A371" s="16" t="s">
        <v>145</v>
      </c>
      <c r="B371" s="15" t="s">
        <v>5</v>
      </c>
      <c r="C371" s="14" t="s">
        <v>19</v>
      </c>
      <c r="D371" s="20">
        <v>118818</v>
      </c>
      <c r="E371" s="20">
        <v>10683</v>
      </c>
      <c r="F371" s="20">
        <v>87738</v>
      </c>
      <c r="G371" s="20">
        <v>31698</v>
      </c>
      <c r="H371" s="20">
        <v>7941</v>
      </c>
      <c r="I371" s="20">
        <v>15705</v>
      </c>
      <c r="J371" s="20">
        <v>8766</v>
      </c>
      <c r="K371" s="20">
        <v>15696</v>
      </c>
      <c r="L371" s="20">
        <v>100833</v>
      </c>
      <c r="M371" s="20">
        <v>17982</v>
      </c>
      <c r="O371" s="29">
        <f>_xlfn.IFERROR(E371/($L371),"..")</f>
        <v>0.10594745767754604</v>
      </c>
      <c r="P371" s="29">
        <f>_xlfn.IFERROR(F371/($L371),"..")</f>
        <v>0.870131802088602</v>
      </c>
      <c r="Q371" s="29">
        <f t="shared" si="67"/>
        <v>0.3143613697896522</v>
      </c>
      <c r="R371" s="29">
        <f t="shared" si="68"/>
        <v>0.07875397935199786</v>
      </c>
      <c r="S371" s="29">
        <f t="shared" si="69"/>
        <v>0.15575258100026776</v>
      </c>
      <c r="T371" s="29">
        <f t="shared" si="70"/>
        <v>0.08693582458123829</v>
      </c>
      <c r="U371" s="29">
        <f t="shared" si="71"/>
        <v>0.15566332450685788</v>
      </c>
    </row>
    <row r="372" spans="1:21" ht="14">
      <c r="A372" s="18"/>
      <c r="B372" s="15" t="s">
        <v>161</v>
      </c>
      <c r="C372" s="14" t="s">
        <v>19</v>
      </c>
      <c r="D372" s="19">
        <v>58281</v>
      </c>
      <c r="E372" s="19">
        <v>6144</v>
      </c>
      <c r="F372" s="19">
        <v>40773</v>
      </c>
      <c r="G372" s="19">
        <v>13677</v>
      </c>
      <c r="H372" s="19">
        <v>3270</v>
      </c>
      <c r="I372" s="19">
        <v>5448</v>
      </c>
      <c r="J372" s="19">
        <v>3075</v>
      </c>
      <c r="K372" s="19">
        <v>6732</v>
      </c>
      <c r="L372" s="19">
        <v>48195</v>
      </c>
      <c r="M372" s="19">
        <v>10086</v>
      </c>
      <c r="O372" s="29">
        <f>_xlfn.IFERROR(E372/($L372),"..")</f>
        <v>0.1274821039526922</v>
      </c>
      <c r="P372" s="29">
        <f>_xlfn.IFERROR(F372/($L372),"..")</f>
        <v>0.8460006224712107</v>
      </c>
      <c r="Q372" s="29">
        <f t="shared" si="67"/>
        <v>0.2837846249610955</v>
      </c>
      <c r="R372" s="29">
        <f t="shared" si="68"/>
        <v>0.06784936196700903</v>
      </c>
      <c r="S372" s="29">
        <f t="shared" si="69"/>
        <v>0.11304077186430128</v>
      </c>
      <c r="T372" s="29">
        <f t="shared" si="70"/>
        <v>0.06380329909741675</v>
      </c>
      <c r="U372" s="29">
        <f t="shared" si="71"/>
        <v>0.13968253968253969</v>
      </c>
    </row>
    <row r="373" spans="1:21" ht="14">
      <c r="A373" s="17"/>
      <c r="B373" s="15" t="s">
        <v>162</v>
      </c>
      <c r="C373" s="14" t="s">
        <v>19</v>
      </c>
      <c r="D373" s="20">
        <v>60537</v>
      </c>
      <c r="E373" s="20">
        <v>4539</v>
      </c>
      <c r="F373" s="20">
        <v>46968</v>
      </c>
      <c r="G373" s="20">
        <v>18024</v>
      </c>
      <c r="H373" s="20">
        <v>4671</v>
      </c>
      <c r="I373" s="20">
        <v>10257</v>
      </c>
      <c r="J373" s="20">
        <v>5691</v>
      </c>
      <c r="K373" s="20">
        <v>8964</v>
      </c>
      <c r="L373" s="20">
        <v>52638</v>
      </c>
      <c r="M373" s="20">
        <v>7896</v>
      </c>
      <c r="O373" s="29">
        <f>_xlfn.IFERROR(E373/($L373),"..")</f>
        <v>0.08623047988145446</v>
      </c>
      <c r="P373" s="29">
        <f>_xlfn.IFERROR(F373/($L373),"..")</f>
        <v>0.8922831414567423</v>
      </c>
      <c r="Q373" s="29">
        <f t="shared" si="67"/>
        <v>0.34241422546449335</v>
      </c>
      <c r="R373" s="29">
        <f t="shared" si="68"/>
        <v>0.08873817394277898</v>
      </c>
      <c r="S373" s="29">
        <f t="shared" si="69"/>
        <v>0.19485922717428475</v>
      </c>
      <c r="T373" s="29">
        <f t="shared" si="70"/>
        <v>0.10811580987119572</v>
      </c>
      <c r="U373" s="29">
        <f t="shared" si="71"/>
        <v>0.1702952239826741</v>
      </c>
    </row>
    <row r="374" spans="1:21" ht="14">
      <c r="A374" s="16" t="s">
        <v>146</v>
      </c>
      <c r="B374" s="15" t="s">
        <v>5</v>
      </c>
      <c r="C374" s="14" t="s">
        <v>19</v>
      </c>
      <c r="D374" s="19">
        <v>250050</v>
      </c>
      <c r="E374" s="19">
        <v>21171</v>
      </c>
      <c r="F374" s="19">
        <v>192102</v>
      </c>
      <c r="G374" s="19">
        <v>61011</v>
      </c>
      <c r="H374" s="19">
        <v>14484</v>
      </c>
      <c r="I374" s="19">
        <v>28929</v>
      </c>
      <c r="J374" s="19">
        <v>17442</v>
      </c>
      <c r="K374" s="19">
        <v>37611</v>
      </c>
      <c r="L374" s="19">
        <v>218112</v>
      </c>
      <c r="M374" s="19">
        <v>31938</v>
      </c>
      <c r="O374" s="29">
        <f>_xlfn.IFERROR(E374/($L374),"..")</f>
        <v>0.09706481073943662</v>
      </c>
      <c r="P374" s="29">
        <f>_xlfn.IFERROR(F374/($L374),"..")</f>
        <v>0.8807493397887324</v>
      </c>
      <c r="Q374" s="29">
        <f t="shared" si="67"/>
        <v>0.279723261443662</v>
      </c>
      <c r="R374" s="29">
        <f t="shared" si="68"/>
        <v>0.06640625</v>
      </c>
      <c r="S374" s="29">
        <f t="shared" si="69"/>
        <v>0.13263369278169015</v>
      </c>
      <c r="T374" s="29">
        <f t="shared" si="70"/>
        <v>0.07996808978873239</v>
      </c>
      <c r="U374" s="29">
        <f t="shared" si="71"/>
        <v>0.17243893045774647</v>
      </c>
    </row>
    <row r="375" spans="1:21" ht="14">
      <c r="A375" s="18"/>
      <c r="B375" s="15" t="s">
        <v>161</v>
      </c>
      <c r="C375" s="14" t="s">
        <v>19</v>
      </c>
      <c r="D375" s="20">
        <v>119979</v>
      </c>
      <c r="E375" s="20">
        <v>11802</v>
      </c>
      <c r="F375" s="20">
        <v>88365</v>
      </c>
      <c r="G375" s="20">
        <v>26742</v>
      </c>
      <c r="H375" s="20">
        <v>5985</v>
      </c>
      <c r="I375" s="20">
        <v>9870</v>
      </c>
      <c r="J375" s="20">
        <v>5916</v>
      </c>
      <c r="K375" s="20">
        <v>15759</v>
      </c>
      <c r="L375" s="20">
        <v>102663</v>
      </c>
      <c r="M375" s="20">
        <v>17319</v>
      </c>
      <c r="O375" s="29">
        <f>_xlfn.IFERROR(E375/($L375),"..")</f>
        <v>0.11495865112065691</v>
      </c>
      <c r="P375" s="29">
        <f>_xlfn.IFERROR(F375/($L375),"..")</f>
        <v>0.8607287922620613</v>
      </c>
      <c r="Q375" s="29">
        <f t="shared" si="67"/>
        <v>0.2604833289500599</v>
      </c>
      <c r="R375" s="29">
        <f t="shared" si="68"/>
        <v>0.05829753660033313</v>
      </c>
      <c r="S375" s="29">
        <f t="shared" si="69"/>
        <v>0.09613979720054937</v>
      </c>
      <c r="T375" s="29">
        <f t="shared" si="70"/>
        <v>0.057625434674615006</v>
      </c>
      <c r="U375" s="29">
        <f t="shared" si="71"/>
        <v>0.15350223546944858</v>
      </c>
    </row>
    <row r="376" spans="1:21" ht="14">
      <c r="A376" s="17"/>
      <c r="B376" s="15" t="s">
        <v>162</v>
      </c>
      <c r="C376" s="14" t="s">
        <v>19</v>
      </c>
      <c r="D376" s="19">
        <v>130071</v>
      </c>
      <c r="E376" s="19">
        <v>9372</v>
      </c>
      <c r="F376" s="19">
        <v>103743</v>
      </c>
      <c r="G376" s="19">
        <v>34269</v>
      </c>
      <c r="H376" s="19">
        <v>8499</v>
      </c>
      <c r="I376" s="19">
        <v>19059</v>
      </c>
      <c r="J376" s="19">
        <v>11529</v>
      </c>
      <c r="K376" s="19">
        <v>21849</v>
      </c>
      <c r="L376" s="19">
        <v>115452</v>
      </c>
      <c r="M376" s="19">
        <v>14622</v>
      </c>
      <c r="O376" s="29">
        <f>_xlfn.IFERROR(E376/($L376),"..")</f>
        <v>0.08117659286976406</v>
      </c>
      <c r="P376" s="29">
        <f>_xlfn.IFERROR(F376/($L376),"..")</f>
        <v>0.8985812285625195</v>
      </c>
      <c r="Q376" s="29">
        <f t="shared" si="67"/>
        <v>0.2968246544018293</v>
      </c>
      <c r="R376" s="29">
        <f t="shared" si="68"/>
        <v>0.07361500883484046</v>
      </c>
      <c r="S376" s="29">
        <f t="shared" si="69"/>
        <v>0.16508159235006756</v>
      </c>
      <c r="T376" s="29">
        <f t="shared" si="70"/>
        <v>0.09985968194574368</v>
      </c>
      <c r="U376" s="29">
        <f t="shared" si="71"/>
        <v>0.18924747947198836</v>
      </c>
    </row>
    <row r="377" spans="1:21" ht="14">
      <c r="A377" s="16" t="s">
        <v>147</v>
      </c>
      <c r="B377" s="15" t="s">
        <v>5</v>
      </c>
      <c r="C377" s="14" t="s">
        <v>19</v>
      </c>
      <c r="D377" s="20">
        <v>36702</v>
      </c>
      <c r="E377" s="20">
        <v>3051</v>
      </c>
      <c r="F377" s="20">
        <v>27033</v>
      </c>
      <c r="G377" s="20">
        <v>8421</v>
      </c>
      <c r="H377" s="20">
        <v>2343</v>
      </c>
      <c r="I377" s="20">
        <v>5187</v>
      </c>
      <c r="J377" s="20">
        <v>3216</v>
      </c>
      <c r="K377" s="20">
        <v>5448</v>
      </c>
      <c r="L377" s="20">
        <v>30825</v>
      </c>
      <c r="M377" s="20">
        <v>5877</v>
      </c>
      <c r="O377" s="29">
        <f>_xlfn.IFERROR(E377/($L377),"..")</f>
        <v>0.09897810218978102</v>
      </c>
      <c r="P377" s="29">
        <f>_xlfn.IFERROR(F377/($L377),"..")</f>
        <v>0.8769829683698297</v>
      </c>
      <c r="Q377" s="29">
        <f t="shared" si="67"/>
        <v>0.2731873479318735</v>
      </c>
      <c r="R377" s="29">
        <f t="shared" si="68"/>
        <v>0.07600973236009732</v>
      </c>
      <c r="S377" s="29">
        <f t="shared" si="69"/>
        <v>0.16827250608272507</v>
      </c>
      <c r="T377" s="29">
        <f t="shared" si="70"/>
        <v>0.104330900243309</v>
      </c>
      <c r="U377" s="29">
        <f t="shared" si="71"/>
        <v>0.1767396593673966</v>
      </c>
    </row>
    <row r="378" spans="1:21" ht="14">
      <c r="A378" s="18"/>
      <c r="B378" s="15" t="s">
        <v>161</v>
      </c>
      <c r="C378" s="14" t="s">
        <v>19</v>
      </c>
      <c r="D378" s="19">
        <v>17751</v>
      </c>
      <c r="E378" s="19">
        <v>1740</v>
      </c>
      <c r="F378" s="19">
        <v>12396</v>
      </c>
      <c r="G378" s="19">
        <v>3549</v>
      </c>
      <c r="H378" s="19">
        <v>876</v>
      </c>
      <c r="I378" s="19">
        <v>1755</v>
      </c>
      <c r="J378" s="19">
        <v>1032</v>
      </c>
      <c r="K378" s="19">
        <v>2316</v>
      </c>
      <c r="L378" s="19">
        <v>14565</v>
      </c>
      <c r="M378" s="19">
        <v>3186</v>
      </c>
      <c r="O378" s="29">
        <f>_xlfn.IFERROR(E378/($L378),"..")</f>
        <v>0.11946446961894953</v>
      </c>
      <c r="P378" s="29">
        <f aca="true" t="shared" si="77" ref="P378">_xlfn.IFERROR(F378/($L378),"..")</f>
        <v>0.851081359423275</v>
      </c>
      <c r="Q378" s="29">
        <f t="shared" si="67"/>
        <v>0.24366632337796088</v>
      </c>
      <c r="R378" s="29">
        <f t="shared" si="68"/>
        <v>0.06014418125643666</v>
      </c>
      <c r="S378" s="29">
        <f t="shared" si="69"/>
        <v>0.12049433573635428</v>
      </c>
      <c r="T378" s="29">
        <f t="shared" si="70"/>
        <v>0.07085478887744594</v>
      </c>
      <c r="U378" s="29">
        <f t="shared" si="71"/>
        <v>0.15901132852729144</v>
      </c>
    </row>
    <row r="379" spans="1:21" ht="14">
      <c r="A379" s="17"/>
      <c r="B379" s="15" t="s">
        <v>162</v>
      </c>
      <c r="C379" s="14" t="s">
        <v>19</v>
      </c>
      <c r="D379" s="20">
        <v>18951</v>
      </c>
      <c r="E379" s="20">
        <v>1314</v>
      </c>
      <c r="F379" s="20">
        <v>14637</v>
      </c>
      <c r="G379" s="20">
        <v>4872</v>
      </c>
      <c r="H379" s="20">
        <v>1470</v>
      </c>
      <c r="I379" s="20">
        <v>3432</v>
      </c>
      <c r="J379" s="20">
        <v>2184</v>
      </c>
      <c r="K379" s="20">
        <v>3132</v>
      </c>
      <c r="L379" s="20">
        <v>16260</v>
      </c>
      <c r="M379" s="20">
        <v>2691</v>
      </c>
      <c r="O379" s="29">
        <f>_xlfn.IFERROR(E379/($L379),"..")</f>
        <v>0.08081180811808118</v>
      </c>
      <c r="P379" s="29">
        <f>_xlfn.IFERROR(F379/($L379),"..")</f>
        <v>0.9001845018450184</v>
      </c>
      <c r="Q379" s="29">
        <f t="shared" si="67"/>
        <v>0.2996309963099631</v>
      </c>
      <c r="R379" s="29">
        <f t="shared" si="68"/>
        <v>0.09040590405904059</v>
      </c>
      <c r="S379" s="29">
        <f t="shared" si="69"/>
        <v>0.211070110701107</v>
      </c>
      <c r="T379" s="29">
        <f t="shared" si="70"/>
        <v>0.13431734317343175</v>
      </c>
      <c r="U379" s="29">
        <f t="shared" si="71"/>
        <v>0.192619926199262</v>
      </c>
    </row>
    <row r="380" spans="1:21" ht="14">
      <c r="A380" s="16" t="s">
        <v>148</v>
      </c>
      <c r="B380" s="15" t="s">
        <v>5</v>
      </c>
      <c r="C380" s="14" t="s">
        <v>19</v>
      </c>
      <c r="D380" s="19">
        <v>123792</v>
      </c>
      <c r="E380" s="19">
        <v>10701</v>
      </c>
      <c r="F380" s="19">
        <v>92562</v>
      </c>
      <c r="G380" s="19">
        <v>28608</v>
      </c>
      <c r="H380" s="19">
        <v>7425</v>
      </c>
      <c r="I380" s="19">
        <v>15999</v>
      </c>
      <c r="J380" s="19">
        <v>9927</v>
      </c>
      <c r="K380" s="19">
        <v>18345</v>
      </c>
      <c r="L380" s="19">
        <v>105756</v>
      </c>
      <c r="M380" s="19">
        <v>18036</v>
      </c>
      <c r="O380" s="29">
        <f>_xlfn.IFERROR(E380/($L380),"..")</f>
        <v>0.10118574832633609</v>
      </c>
      <c r="P380" s="29">
        <f>_xlfn.IFERROR(F380/($L380),"..")</f>
        <v>0.8752411210711449</v>
      </c>
      <c r="Q380" s="29">
        <f t="shared" si="67"/>
        <v>0.27050947463973674</v>
      </c>
      <c r="R380" s="29">
        <f t="shared" si="68"/>
        <v>0.07020878248042664</v>
      </c>
      <c r="S380" s="29">
        <f t="shared" si="69"/>
        <v>0.15128219675479404</v>
      </c>
      <c r="T380" s="29">
        <f t="shared" si="70"/>
        <v>0.09386701463746738</v>
      </c>
      <c r="U380" s="29">
        <f t="shared" si="71"/>
        <v>0.1734653353001248</v>
      </c>
    </row>
    <row r="381" spans="1:21" ht="14">
      <c r="A381" s="18"/>
      <c r="B381" s="15" t="s">
        <v>161</v>
      </c>
      <c r="C381" s="14" t="s">
        <v>19</v>
      </c>
      <c r="D381" s="20">
        <v>60732</v>
      </c>
      <c r="E381" s="20">
        <v>6267</v>
      </c>
      <c r="F381" s="20">
        <v>43005</v>
      </c>
      <c r="G381" s="20">
        <v>12366</v>
      </c>
      <c r="H381" s="20">
        <v>2943</v>
      </c>
      <c r="I381" s="20">
        <v>5406</v>
      </c>
      <c r="J381" s="20">
        <v>3324</v>
      </c>
      <c r="K381" s="20">
        <v>7827</v>
      </c>
      <c r="L381" s="20">
        <v>50625</v>
      </c>
      <c r="M381" s="20">
        <v>10107</v>
      </c>
      <c r="O381" s="29">
        <f>_xlfn.IFERROR(E381/($L381),"..")</f>
        <v>0.12379259259259259</v>
      </c>
      <c r="P381" s="29">
        <f>_xlfn.IFERROR(F381/($L381),"..")</f>
        <v>0.8494814814814815</v>
      </c>
      <c r="Q381" s="29">
        <f t="shared" si="67"/>
        <v>0.24426666666666666</v>
      </c>
      <c r="R381" s="29">
        <f t="shared" si="68"/>
        <v>0.058133333333333335</v>
      </c>
      <c r="S381" s="29">
        <f t="shared" si="69"/>
        <v>0.10678518518518519</v>
      </c>
      <c r="T381" s="29">
        <f t="shared" si="70"/>
        <v>0.06565925925925926</v>
      </c>
      <c r="U381" s="29">
        <f t="shared" si="71"/>
        <v>0.15460740740740742</v>
      </c>
    </row>
    <row r="382" spans="1:21" ht="14">
      <c r="A382" s="17"/>
      <c r="B382" s="15" t="s">
        <v>162</v>
      </c>
      <c r="C382" s="14" t="s">
        <v>19</v>
      </c>
      <c r="D382" s="19">
        <v>63063</v>
      </c>
      <c r="E382" s="19">
        <v>4434</v>
      </c>
      <c r="F382" s="19">
        <v>49557</v>
      </c>
      <c r="G382" s="19">
        <v>16245</v>
      </c>
      <c r="H382" s="19">
        <v>4482</v>
      </c>
      <c r="I382" s="19">
        <v>10596</v>
      </c>
      <c r="J382" s="19">
        <v>6603</v>
      </c>
      <c r="K382" s="19">
        <v>10518</v>
      </c>
      <c r="L382" s="19">
        <v>55131</v>
      </c>
      <c r="M382" s="19">
        <v>7929</v>
      </c>
      <c r="O382" s="29">
        <f>_xlfn.IFERROR(E382/($L382),"..")</f>
        <v>0.0804266202318115</v>
      </c>
      <c r="P382" s="29">
        <f>_xlfn.IFERROR(F382/($L382),"..")</f>
        <v>0.8988953583283452</v>
      </c>
      <c r="Q382" s="29">
        <f t="shared" si="67"/>
        <v>0.2946618055177668</v>
      </c>
      <c r="R382" s="29">
        <f t="shared" si="68"/>
        <v>0.0812972737661207</v>
      </c>
      <c r="S382" s="29">
        <f t="shared" si="69"/>
        <v>0.19219676769875388</v>
      </c>
      <c r="T382" s="29">
        <f t="shared" si="70"/>
        <v>0.11976927681340807</v>
      </c>
      <c r="U382" s="29">
        <f t="shared" si="71"/>
        <v>0.19078195570550144</v>
      </c>
    </row>
    <row r="383" spans="1:21" ht="14">
      <c r="A383" s="16" t="s">
        <v>149</v>
      </c>
      <c r="B383" s="15" t="s">
        <v>5</v>
      </c>
      <c r="C383" s="14" t="s">
        <v>19</v>
      </c>
      <c r="D383" s="20">
        <v>25974</v>
      </c>
      <c r="E383" s="20">
        <v>2325</v>
      </c>
      <c r="F383" s="20">
        <v>18672</v>
      </c>
      <c r="G383" s="20">
        <v>5358</v>
      </c>
      <c r="H383" s="20">
        <v>1683</v>
      </c>
      <c r="I383" s="20">
        <v>3456</v>
      </c>
      <c r="J383" s="20">
        <v>2361</v>
      </c>
      <c r="K383" s="20">
        <v>4212</v>
      </c>
      <c r="L383" s="20">
        <v>21591</v>
      </c>
      <c r="M383" s="20">
        <v>4383</v>
      </c>
      <c r="O383" s="29">
        <f>_xlfn.IFERROR(E383/($L383),"..")</f>
        <v>0.10768375712102266</v>
      </c>
      <c r="P383" s="29">
        <f>_xlfn.IFERROR(F383/($L383),"..")</f>
        <v>0.8648047797693483</v>
      </c>
      <c r="Q383" s="29">
        <f t="shared" si="67"/>
        <v>0.24815895512018896</v>
      </c>
      <c r="R383" s="29">
        <f t="shared" si="68"/>
        <v>0.0779491454772822</v>
      </c>
      <c r="S383" s="29">
        <f t="shared" si="69"/>
        <v>0.16006669445602334</v>
      </c>
      <c r="T383" s="29">
        <f t="shared" si="70"/>
        <v>0.10935111852160623</v>
      </c>
      <c r="U383" s="29">
        <f t="shared" si="71"/>
        <v>0.19508128386827844</v>
      </c>
    </row>
    <row r="384" spans="1:21" ht="14">
      <c r="A384" s="18"/>
      <c r="B384" s="15" t="s">
        <v>161</v>
      </c>
      <c r="C384" s="14" t="s">
        <v>19</v>
      </c>
      <c r="D384" s="19">
        <v>13113</v>
      </c>
      <c r="E384" s="19">
        <v>1380</v>
      </c>
      <c r="F384" s="19">
        <v>8847</v>
      </c>
      <c r="G384" s="19">
        <v>2241</v>
      </c>
      <c r="H384" s="19">
        <v>648</v>
      </c>
      <c r="I384" s="19">
        <v>1113</v>
      </c>
      <c r="J384" s="19">
        <v>882</v>
      </c>
      <c r="K384" s="19">
        <v>1872</v>
      </c>
      <c r="L384" s="19">
        <v>10605</v>
      </c>
      <c r="M384" s="19">
        <v>2511</v>
      </c>
      <c r="O384" s="29">
        <f>_xlfn.IFERROR(E384/($L384),"..")</f>
        <v>0.13012729844413012</v>
      </c>
      <c r="P384" s="29">
        <f>_xlfn.IFERROR(F384/($L384),"..")</f>
        <v>0.8342291371994343</v>
      </c>
      <c r="Q384" s="29">
        <f t="shared" si="67"/>
        <v>0.21131541725601133</v>
      </c>
      <c r="R384" s="29">
        <f t="shared" si="68"/>
        <v>0.061103253182461105</v>
      </c>
      <c r="S384" s="29">
        <f t="shared" si="69"/>
        <v>0.10495049504950495</v>
      </c>
      <c r="T384" s="29">
        <f t="shared" si="70"/>
        <v>0.08316831683168317</v>
      </c>
      <c r="U384" s="29">
        <f t="shared" si="71"/>
        <v>0.17652050919377651</v>
      </c>
    </row>
    <row r="385" spans="1:21" ht="14">
      <c r="A385" s="17"/>
      <c r="B385" s="15" t="s">
        <v>162</v>
      </c>
      <c r="C385" s="14" t="s">
        <v>19</v>
      </c>
      <c r="D385" s="20">
        <v>12861</v>
      </c>
      <c r="E385" s="20">
        <v>945</v>
      </c>
      <c r="F385" s="20">
        <v>9825</v>
      </c>
      <c r="G385" s="20">
        <v>3117</v>
      </c>
      <c r="H385" s="20">
        <v>1038</v>
      </c>
      <c r="I385" s="20">
        <v>2343</v>
      </c>
      <c r="J385" s="20">
        <v>1479</v>
      </c>
      <c r="K385" s="20">
        <v>2343</v>
      </c>
      <c r="L385" s="20">
        <v>10989</v>
      </c>
      <c r="M385" s="20">
        <v>1875</v>
      </c>
      <c r="O385" s="29">
        <f>_xlfn.IFERROR(E385/($L385),"..")</f>
        <v>0.085995085995086</v>
      </c>
      <c r="P385" s="29">
        <f>_xlfn.IFERROR(F385/($L385),"..")</f>
        <v>0.894075894075894</v>
      </c>
      <c r="Q385" s="29">
        <f t="shared" si="67"/>
        <v>0.28364728364728364</v>
      </c>
      <c r="R385" s="29">
        <f t="shared" si="68"/>
        <v>0.09445809445809446</v>
      </c>
      <c r="S385" s="29">
        <f t="shared" si="69"/>
        <v>0.2132132132132132</v>
      </c>
      <c r="T385" s="29">
        <f t="shared" si="70"/>
        <v>0.1345891345891346</v>
      </c>
      <c r="U385" s="29">
        <f t="shared" si="71"/>
        <v>0.2132132132132132</v>
      </c>
    </row>
    <row r="386" spans="1:21" ht="14">
      <c r="A386" s="16" t="s">
        <v>150</v>
      </c>
      <c r="B386" s="15" t="s">
        <v>5</v>
      </c>
      <c r="C386" s="14" t="s">
        <v>19</v>
      </c>
      <c r="D386" s="19">
        <v>441087</v>
      </c>
      <c r="E386" s="19">
        <v>42786</v>
      </c>
      <c r="F386" s="19">
        <v>329754</v>
      </c>
      <c r="G386" s="19">
        <v>107010</v>
      </c>
      <c r="H386" s="19">
        <v>24492</v>
      </c>
      <c r="I386" s="19">
        <v>54672</v>
      </c>
      <c r="J386" s="19">
        <v>30825</v>
      </c>
      <c r="K386" s="19">
        <v>55089</v>
      </c>
      <c r="L386" s="19">
        <v>381204</v>
      </c>
      <c r="M386" s="19">
        <v>59886</v>
      </c>
      <c r="O386" s="29">
        <f>_xlfn.IFERROR(E386/($L386),"..")</f>
        <v>0.11223911606383984</v>
      </c>
      <c r="P386" s="29">
        <f>_xlfn.IFERROR(F386/($L386),"..")</f>
        <v>0.8650328957723423</v>
      </c>
      <c r="Q386" s="29">
        <f t="shared" si="67"/>
        <v>0.2807158371895363</v>
      </c>
      <c r="R386" s="29">
        <f t="shared" si="68"/>
        <v>0.0642490634935625</v>
      </c>
      <c r="S386" s="29">
        <f t="shared" si="69"/>
        <v>0.14341927157112727</v>
      </c>
      <c r="T386" s="29">
        <f t="shared" si="70"/>
        <v>0.08086221550665786</v>
      </c>
      <c r="U386" s="29">
        <f t="shared" si="71"/>
        <v>0.14451317404854094</v>
      </c>
    </row>
    <row r="387" spans="1:21" ht="14">
      <c r="A387" s="18"/>
      <c r="B387" s="15" t="s">
        <v>161</v>
      </c>
      <c r="C387" s="14" t="s">
        <v>19</v>
      </c>
      <c r="D387" s="20">
        <v>219147</v>
      </c>
      <c r="E387" s="20">
        <v>25116</v>
      </c>
      <c r="F387" s="20">
        <v>155046</v>
      </c>
      <c r="G387" s="20">
        <v>46584</v>
      </c>
      <c r="H387" s="20">
        <v>9858</v>
      </c>
      <c r="I387" s="20">
        <v>18402</v>
      </c>
      <c r="J387" s="20">
        <v>10305</v>
      </c>
      <c r="K387" s="20">
        <v>24096</v>
      </c>
      <c r="L387" s="20">
        <v>184896</v>
      </c>
      <c r="M387" s="20">
        <v>34251</v>
      </c>
      <c r="O387" s="29">
        <f>_xlfn.IFERROR(E387/($L387),"..")</f>
        <v>0.13583852544132918</v>
      </c>
      <c r="P387" s="29">
        <f>_xlfn.IFERROR(F387/($L387),"..")</f>
        <v>0.8385578920041536</v>
      </c>
      <c r="Q387" s="29">
        <f t="shared" si="67"/>
        <v>0.25194704049844235</v>
      </c>
      <c r="R387" s="29">
        <f t="shared" si="68"/>
        <v>0.05331645898234683</v>
      </c>
      <c r="S387" s="29">
        <f t="shared" si="69"/>
        <v>0.09952622014537903</v>
      </c>
      <c r="T387" s="29">
        <f t="shared" si="70"/>
        <v>0.05573403426791277</v>
      </c>
      <c r="U387" s="29">
        <f t="shared" si="71"/>
        <v>0.13032191069574248</v>
      </c>
    </row>
    <row r="388" spans="1:21" ht="14">
      <c r="A388" s="17"/>
      <c r="B388" s="15" t="s">
        <v>162</v>
      </c>
      <c r="C388" s="14" t="s">
        <v>19</v>
      </c>
      <c r="D388" s="19">
        <v>221943</v>
      </c>
      <c r="E388" s="19">
        <v>17670</v>
      </c>
      <c r="F388" s="19">
        <v>174708</v>
      </c>
      <c r="G388" s="19">
        <v>60426</v>
      </c>
      <c r="H388" s="19">
        <v>14634</v>
      </c>
      <c r="I388" s="19">
        <v>36270</v>
      </c>
      <c r="J388" s="19">
        <v>20523</v>
      </c>
      <c r="K388" s="19">
        <v>30993</v>
      </c>
      <c r="L388" s="19">
        <v>196308</v>
      </c>
      <c r="M388" s="19">
        <v>25635</v>
      </c>
      <c r="O388" s="29">
        <f>_xlfn.IFERROR(E388/($L388),"..")</f>
        <v>0.0900116144018583</v>
      </c>
      <c r="P388" s="29">
        <f aca="true" t="shared" si="78" ref="P388">_xlfn.IFERROR(F388/($L388),"..")</f>
        <v>0.889968824500275</v>
      </c>
      <c r="Q388" s="29">
        <f t="shared" si="67"/>
        <v>0.3078122134604805</v>
      </c>
      <c r="R388" s="29">
        <f t="shared" si="68"/>
        <v>0.07454612140106363</v>
      </c>
      <c r="S388" s="29">
        <f t="shared" si="69"/>
        <v>0.1847606821932881</v>
      </c>
      <c r="T388" s="29">
        <f t="shared" si="70"/>
        <v>0.10454489883244697</v>
      </c>
      <c r="U388" s="29">
        <f t="shared" si="71"/>
        <v>0.15787945473439696</v>
      </c>
    </row>
    <row r="389" spans="1:21" ht="14">
      <c r="A389" s="16" t="s">
        <v>151</v>
      </c>
      <c r="B389" s="15" t="s">
        <v>5</v>
      </c>
      <c r="C389" s="14" t="s">
        <v>19</v>
      </c>
      <c r="D389" s="20">
        <v>48525</v>
      </c>
      <c r="E389" s="20">
        <v>4701</v>
      </c>
      <c r="F389" s="20">
        <v>36480</v>
      </c>
      <c r="G389" s="20">
        <v>10653</v>
      </c>
      <c r="H389" s="20">
        <v>2826</v>
      </c>
      <c r="I389" s="20">
        <v>6138</v>
      </c>
      <c r="J389" s="20">
        <v>3888</v>
      </c>
      <c r="K389" s="20">
        <v>7116</v>
      </c>
      <c r="L389" s="20">
        <v>42273</v>
      </c>
      <c r="M389" s="20">
        <v>6252</v>
      </c>
      <c r="O389" s="29">
        <f>_xlfn.IFERROR(E389/($L389),"..")</f>
        <v>0.11120573415655383</v>
      </c>
      <c r="P389" s="29">
        <f>_xlfn.IFERROR(F389/($L389),"..")</f>
        <v>0.8629621744375843</v>
      </c>
      <c r="Q389" s="29">
        <f t="shared" si="67"/>
        <v>0.2520048257753176</v>
      </c>
      <c r="R389" s="29">
        <f t="shared" si="68"/>
        <v>0.06685118160527996</v>
      </c>
      <c r="S389" s="29">
        <f t="shared" si="69"/>
        <v>0.1451990632318501</v>
      </c>
      <c r="T389" s="29">
        <f t="shared" si="70"/>
        <v>0.09197360017032148</v>
      </c>
      <c r="U389" s="29">
        <f t="shared" si="71"/>
        <v>0.16833439784259457</v>
      </c>
    </row>
    <row r="390" spans="1:21" ht="14">
      <c r="A390" s="18"/>
      <c r="B390" s="15" t="s">
        <v>161</v>
      </c>
      <c r="C390" s="14" t="s">
        <v>19</v>
      </c>
      <c r="D390" s="19">
        <v>23883</v>
      </c>
      <c r="E390" s="19">
        <v>2817</v>
      </c>
      <c r="F390" s="19">
        <v>17004</v>
      </c>
      <c r="G390" s="19">
        <v>4608</v>
      </c>
      <c r="H390" s="19">
        <v>1134</v>
      </c>
      <c r="I390" s="19">
        <v>1980</v>
      </c>
      <c r="J390" s="19">
        <v>1341</v>
      </c>
      <c r="K390" s="19">
        <v>3123</v>
      </c>
      <c r="L390" s="19">
        <v>20439</v>
      </c>
      <c r="M390" s="19">
        <v>3444</v>
      </c>
      <c r="O390" s="29">
        <f>_xlfn.IFERROR(E390/($L390),"..")</f>
        <v>0.13782474680757376</v>
      </c>
      <c r="P390" s="29">
        <f>_xlfn.IFERROR(F390/($L390),"..")</f>
        <v>0.8319389402612652</v>
      </c>
      <c r="Q390" s="29">
        <f aca="true" t="shared" si="79" ref="Q390:Q407">_xlfn.IFERROR(G390/($L390),"..")</f>
        <v>0.22545134302069572</v>
      </c>
      <c r="R390" s="29">
        <f aca="true" t="shared" si="80" ref="R390:R407">_xlfn.IFERROR(H390/($L390),"..")</f>
        <v>0.05548216644649934</v>
      </c>
      <c r="S390" s="29">
        <f aca="true" t="shared" si="81" ref="S390:S407">_xlfn.IFERROR(I390/($L390),"..")</f>
        <v>0.09687362395420519</v>
      </c>
      <c r="T390" s="29">
        <f aca="true" t="shared" si="82" ref="T390:T407">_xlfn.IFERROR(J390/($L390),"..")</f>
        <v>0.06560986349625715</v>
      </c>
      <c r="U390" s="29">
        <f aca="true" t="shared" si="83" ref="U390:U407">_xlfn.IFERROR(K390/($L390),"..")</f>
        <v>0.15279612505504184</v>
      </c>
    </row>
    <row r="391" spans="1:21" ht="14">
      <c r="A391" s="17"/>
      <c r="B391" s="15" t="s">
        <v>162</v>
      </c>
      <c r="C391" s="14" t="s">
        <v>19</v>
      </c>
      <c r="D391" s="20">
        <v>24642</v>
      </c>
      <c r="E391" s="20">
        <v>1884</v>
      </c>
      <c r="F391" s="20">
        <v>19479</v>
      </c>
      <c r="G391" s="20">
        <v>6048</v>
      </c>
      <c r="H391" s="20">
        <v>1692</v>
      </c>
      <c r="I391" s="20">
        <v>4158</v>
      </c>
      <c r="J391" s="20">
        <v>2547</v>
      </c>
      <c r="K391" s="20">
        <v>3993</v>
      </c>
      <c r="L391" s="20">
        <v>21834</v>
      </c>
      <c r="M391" s="20">
        <v>2811</v>
      </c>
      <c r="O391" s="29">
        <f>_xlfn.IFERROR(E391/($L391),"..")</f>
        <v>0.08628744160483649</v>
      </c>
      <c r="P391" s="29">
        <f>_xlfn.IFERROR(F391/($L391),"..")</f>
        <v>0.8921406979939543</v>
      </c>
      <c r="Q391" s="29">
        <f t="shared" si="79"/>
        <v>0.27699917559769166</v>
      </c>
      <c r="R391" s="29">
        <f t="shared" si="80"/>
        <v>0.07749381698268755</v>
      </c>
      <c r="S391" s="29">
        <f t="shared" si="81"/>
        <v>0.190436933223413</v>
      </c>
      <c r="T391" s="29">
        <f t="shared" si="82"/>
        <v>0.11665292662819456</v>
      </c>
      <c r="U391" s="29">
        <f t="shared" si="83"/>
        <v>0.18287991206375379</v>
      </c>
    </row>
    <row r="392" spans="1:21" ht="14">
      <c r="A392" s="16" t="s">
        <v>152</v>
      </c>
      <c r="B392" s="15" t="s">
        <v>5</v>
      </c>
      <c r="C392" s="14" t="s">
        <v>19</v>
      </c>
      <c r="D392" s="19">
        <v>267375</v>
      </c>
      <c r="E392" s="19">
        <v>25863</v>
      </c>
      <c r="F392" s="19">
        <v>197475</v>
      </c>
      <c r="G392" s="19">
        <v>60285</v>
      </c>
      <c r="H392" s="19">
        <v>14670</v>
      </c>
      <c r="I392" s="19">
        <v>33945</v>
      </c>
      <c r="J392" s="19">
        <v>19338</v>
      </c>
      <c r="K392" s="19">
        <v>40089</v>
      </c>
      <c r="L392" s="19">
        <v>229140</v>
      </c>
      <c r="M392" s="19">
        <v>38235</v>
      </c>
      <c r="O392" s="29">
        <f>_xlfn.IFERROR(E392/($L392),"..")</f>
        <v>0.11286986122021471</v>
      </c>
      <c r="P392" s="29">
        <f>_xlfn.IFERROR(F392/($L392),"..")</f>
        <v>0.861809374181723</v>
      </c>
      <c r="Q392" s="29">
        <f t="shared" si="79"/>
        <v>0.26309243257397225</v>
      </c>
      <c r="R392" s="29">
        <f t="shared" si="80"/>
        <v>0.06402199528672427</v>
      </c>
      <c r="S392" s="29">
        <f t="shared" si="81"/>
        <v>0.14814087457449593</v>
      </c>
      <c r="T392" s="29">
        <f t="shared" si="82"/>
        <v>0.08439382037182508</v>
      </c>
      <c r="U392" s="29">
        <f t="shared" si="83"/>
        <v>0.1749541764859911</v>
      </c>
    </row>
    <row r="393" spans="1:21" ht="14">
      <c r="A393" s="18"/>
      <c r="B393" s="15" t="s">
        <v>161</v>
      </c>
      <c r="C393" s="14" t="s">
        <v>19</v>
      </c>
      <c r="D393" s="20">
        <v>131166</v>
      </c>
      <c r="E393" s="20">
        <v>14898</v>
      </c>
      <c r="F393" s="20">
        <v>91452</v>
      </c>
      <c r="G393" s="20">
        <v>26223</v>
      </c>
      <c r="H393" s="20">
        <v>5988</v>
      </c>
      <c r="I393" s="20">
        <v>11133</v>
      </c>
      <c r="J393" s="20">
        <v>6510</v>
      </c>
      <c r="K393" s="20">
        <v>17361</v>
      </c>
      <c r="L393" s="20">
        <v>109611</v>
      </c>
      <c r="M393" s="20">
        <v>21552</v>
      </c>
      <c r="O393" s="29">
        <f>_xlfn.IFERROR(E393/($L393),"..")</f>
        <v>0.13591701562799355</v>
      </c>
      <c r="P393" s="29">
        <f>_xlfn.IFERROR(F393/($L393),"..")</f>
        <v>0.8343323206612475</v>
      </c>
      <c r="Q393" s="29">
        <f t="shared" si="79"/>
        <v>0.23923693789856856</v>
      </c>
      <c r="R393" s="29">
        <f t="shared" si="80"/>
        <v>0.05462955360319676</v>
      </c>
      <c r="S393" s="29">
        <f t="shared" si="81"/>
        <v>0.10156827325724609</v>
      </c>
      <c r="T393" s="29">
        <f t="shared" si="82"/>
        <v>0.05939184935818485</v>
      </c>
      <c r="U393" s="29">
        <f t="shared" si="83"/>
        <v>0.15838738812710404</v>
      </c>
    </row>
    <row r="394" spans="1:21" ht="14">
      <c r="A394" s="17"/>
      <c r="B394" s="15" t="s">
        <v>162</v>
      </c>
      <c r="C394" s="14" t="s">
        <v>19</v>
      </c>
      <c r="D394" s="19">
        <v>136212</v>
      </c>
      <c r="E394" s="19">
        <v>10965</v>
      </c>
      <c r="F394" s="19">
        <v>106023</v>
      </c>
      <c r="G394" s="19">
        <v>34059</v>
      </c>
      <c r="H394" s="19">
        <v>8682</v>
      </c>
      <c r="I394" s="19">
        <v>22812</v>
      </c>
      <c r="J394" s="19">
        <v>12828</v>
      </c>
      <c r="K394" s="19">
        <v>22728</v>
      </c>
      <c r="L394" s="19">
        <v>119529</v>
      </c>
      <c r="M394" s="19">
        <v>16683</v>
      </c>
      <c r="O394" s="29">
        <f>_xlfn.IFERROR(E394/($L394),"..")</f>
        <v>0.09173506011093542</v>
      </c>
      <c r="P394" s="29">
        <f>_xlfn.IFERROR(F394/($L394),"..")</f>
        <v>0.8870065005145195</v>
      </c>
      <c r="Q394" s="29">
        <f t="shared" si="79"/>
        <v>0.2849434028562106</v>
      </c>
      <c r="R394" s="29">
        <f t="shared" si="80"/>
        <v>0.07263509273900058</v>
      </c>
      <c r="S394" s="29">
        <f t="shared" si="81"/>
        <v>0.1908490826493989</v>
      </c>
      <c r="T394" s="29">
        <f t="shared" si="82"/>
        <v>0.10732123585071406</v>
      </c>
      <c r="U394" s="29">
        <f t="shared" si="83"/>
        <v>0.19014632432296766</v>
      </c>
    </row>
    <row r="395" spans="1:21" ht="14">
      <c r="A395" s="16" t="s">
        <v>153</v>
      </c>
      <c r="B395" s="15" t="s">
        <v>5</v>
      </c>
      <c r="C395" s="14" t="s">
        <v>19</v>
      </c>
      <c r="D395" s="20">
        <v>177</v>
      </c>
      <c r="E395" s="20">
        <v>33</v>
      </c>
      <c r="F395" s="20">
        <v>93</v>
      </c>
      <c r="G395" s="20">
        <v>15</v>
      </c>
      <c r="H395" s="20">
        <v>0</v>
      </c>
      <c r="I395" s="20">
        <v>6</v>
      </c>
      <c r="J395" s="20">
        <v>6</v>
      </c>
      <c r="K395" s="20">
        <v>12</v>
      </c>
      <c r="L395" s="20">
        <v>129</v>
      </c>
      <c r="M395" s="20">
        <v>45</v>
      </c>
      <c r="O395" s="29">
        <f>_xlfn.IFERROR(E395/($L395),"..")</f>
        <v>0.2558139534883721</v>
      </c>
      <c r="P395" s="29">
        <f>_xlfn.IFERROR(F395/($L395),"..")</f>
        <v>0.7209302325581395</v>
      </c>
      <c r="Q395" s="29">
        <f t="shared" si="79"/>
        <v>0.11627906976744186</v>
      </c>
      <c r="R395" s="29">
        <f t="shared" si="80"/>
        <v>0</v>
      </c>
      <c r="S395" s="29">
        <f t="shared" si="81"/>
        <v>0.046511627906976744</v>
      </c>
      <c r="T395" s="29">
        <f t="shared" si="82"/>
        <v>0.046511627906976744</v>
      </c>
      <c r="U395" s="29">
        <f t="shared" si="83"/>
        <v>0.09302325581395349</v>
      </c>
    </row>
    <row r="396" spans="1:21" ht="14">
      <c r="A396" s="18"/>
      <c r="B396" s="15" t="s">
        <v>161</v>
      </c>
      <c r="C396" s="14" t="s">
        <v>19</v>
      </c>
      <c r="D396" s="19">
        <v>123</v>
      </c>
      <c r="E396" s="19">
        <v>24</v>
      </c>
      <c r="F396" s="19">
        <v>54</v>
      </c>
      <c r="G396" s="19">
        <v>9</v>
      </c>
      <c r="H396" s="19">
        <v>0</v>
      </c>
      <c r="I396" s="19">
        <v>3</v>
      </c>
      <c r="J396" s="19">
        <v>6</v>
      </c>
      <c r="K396" s="19">
        <v>9</v>
      </c>
      <c r="L396" s="19">
        <v>84</v>
      </c>
      <c r="M396" s="19">
        <v>42</v>
      </c>
      <c r="O396" s="29">
        <f>_xlfn.IFERROR(E396/($L396),"..")</f>
        <v>0.2857142857142857</v>
      </c>
      <c r="P396" s="29">
        <f>_xlfn.IFERROR(F396/($L396),"..")</f>
        <v>0.6428571428571429</v>
      </c>
      <c r="Q396" s="29">
        <f t="shared" si="79"/>
        <v>0.10714285714285714</v>
      </c>
      <c r="R396" s="29">
        <f t="shared" si="80"/>
        <v>0</v>
      </c>
      <c r="S396" s="29">
        <f t="shared" si="81"/>
        <v>0.03571428571428571</v>
      </c>
      <c r="T396" s="29">
        <f t="shared" si="82"/>
        <v>0.07142857142857142</v>
      </c>
      <c r="U396" s="29">
        <f t="shared" si="83"/>
        <v>0.10714285714285714</v>
      </c>
    </row>
    <row r="397" spans="1:21" ht="14">
      <c r="A397" s="17"/>
      <c r="B397" s="15" t="s">
        <v>162</v>
      </c>
      <c r="C397" s="14" t="s">
        <v>19</v>
      </c>
      <c r="D397" s="20">
        <v>54</v>
      </c>
      <c r="E397" s="20">
        <v>9</v>
      </c>
      <c r="F397" s="20">
        <v>39</v>
      </c>
      <c r="G397" s="20">
        <v>6</v>
      </c>
      <c r="H397" s="20">
        <v>0</v>
      </c>
      <c r="I397" s="20">
        <v>3</v>
      </c>
      <c r="J397" s="20">
        <v>3</v>
      </c>
      <c r="K397" s="20">
        <v>3</v>
      </c>
      <c r="L397" s="20">
        <v>48</v>
      </c>
      <c r="M397" s="20">
        <v>6</v>
      </c>
      <c r="O397" s="30">
        <f>_xlfn.IFERROR(E397/($L397),"..")</f>
        <v>0.1875</v>
      </c>
      <c r="P397" s="30">
        <f>_xlfn.IFERROR(F397/($L397),"..")</f>
        <v>0.8125</v>
      </c>
      <c r="Q397" s="30">
        <f t="shared" si="79"/>
        <v>0.125</v>
      </c>
      <c r="R397" s="30">
        <f t="shared" si="80"/>
        <v>0</v>
      </c>
      <c r="S397" s="30">
        <f t="shared" si="81"/>
        <v>0.0625</v>
      </c>
      <c r="T397" s="30">
        <f t="shared" si="82"/>
        <v>0.0625</v>
      </c>
      <c r="U397" s="30">
        <f>_xlfn.IFERROR(K397/($L397),"..")</f>
        <v>0.0625</v>
      </c>
    </row>
    <row r="398" spans="1:21" ht="12.75">
      <c r="A398" s="21" t="s">
        <v>163</v>
      </c>
      <c r="O398" s="31"/>
      <c r="P398" s="31"/>
      <c r="Q398" s="31"/>
      <c r="R398" s="31"/>
      <c r="S398" s="31"/>
      <c r="T398" s="31"/>
      <c r="U398" s="31"/>
    </row>
    <row r="399" spans="15:21" ht="12.75">
      <c r="O399" s="31"/>
      <c r="P399" s="31"/>
      <c r="Q399" s="31"/>
      <c r="R399" s="31"/>
      <c r="S399" s="31"/>
      <c r="T399" s="31"/>
      <c r="U399" s="31"/>
    </row>
    <row r="400" spans="15:21" ht="12.75">
      <c r="O400" s="31"/>
      <c r="P400" s="31"/>
      <c r="Q400" s="31"/>
      <c r="R400" s="31"/>
      <c r="S400" s="31"/>
      <c r="T400" s="31"/>
      <c r="U400" s="31"/>
    </row>
    <row r="401" spans="15:21" ht="12.75">
      <c r="O401" s="31"/>
      <c r="P401" s="31"/>
      <c r="Q401" s="31"/>
      <c r="R401" s="31"/>
      <c r="S401" s="31"/>
      <c r="T401" s="31"/>
      <c r="U401" s="31"/>
    </row>
    <row r="402" spans="15:21" ht="12.75">
      <c r="O402" s="31"/>
      <c r="P402" s="31"/>
      <c r="Q402" s="31"/>
      <c r="R402" s="31"/>
      <c r="S402" s="31"/>
      <c r="T402" s="31"/>
      <c r="U402" s="31"/>
    </row>
    <row r="403" spans="15:21" ht="12.75">
      <c r="O403" s="31"/>
      <c r="P403" s="31"/>
      <c r="Q403" s="31"/>
      <c r="R403" s="31"/>
      <c r="S403" s="31"/>
      <c r="T403" s="31"/>
      <c r="U403" s="31"/>
    </row>
    <row r="404" spans="15:21" ht="12.75">
      <c r="O404" s="31"/>
      <c r="P404" s="31"/>
      <c r="Q404" s="31"/>
      <c r="R404" s="31"/>
      <c r="S404" s="31"/>
      <c r="T404" s="31"/>
      <c r="U404" s="31"/>
    </row>
    <row r="405" spans="15:21" ht="12.75">
      <c r="O405" s="31"/>
      <c r="P405" s="31"/>
      <c r="Q405" s="31"/>
      <c r="R405" s="31"/>
      <c r="S405" s="31"/>
      <c r="T405" s="31"/>
      <c r="U405" s="31"/>
    </row>
    <row r="406" spans="15:21" ht="12.75">
      <c r="O406" s="31"/>
      <c r="P406" s="31"/>
      <c r="Q406" s="31"/>
      <c r="R406" s="31"/>
      <c r="S406" s="31"/>
      <c r="T406" s="31"/>
      <c r="U406" s="31"/>
    </row>
    <row r="407" spans="15:21" ht="12.75">
      <c r="O407" s="31"/>
      <c r="P407" s="31"/>
      <c r="Q407" s="31"/>
      <c r="R407" s="31"/>
      <c r="S407" s="31"/>
      <c r="T407" s="31"/>
      <c r="U407" s="31"/>
    </row>
    <row r="408" spans="15:21" ht="12.75">
      <c r="O408" s="31"/>
      <c r="P408" s="31"/>
      <c r="Q408" s="31"/>
      <c r="R408" s="31"/>
      <c r="S408" s="31"/>
      <c r="T408" s="31"/>
      <c r="U408" s="31"/>
    </row>
    <row r="409" spans="15:21" ht="12.75">
      <c r="O409" s="31"/>
      <c r="P409" s="31"/>
      <c r="Q409" s="31"/>
      <c r="R409" s="31"/>
      <c r="S409" s="31"/>
      <c r="T409" s="31"/>
      <c r="U409" s="31"/>
    </row>
    <row r="410" spans="15:21" ht="12.75">
      <c r="O410" s="31"/>
      <c r="P410" s="31"/>
      <c r="Q410" s="31"/>
      <c r="R410" s="31"/>
      <c r="S410" s="31"/>
      <c r="T410" s="31"/>
      <c r="U410" s="31"/>
    </row>
    <row r="411" spans="15:21" ht="12.75">
      <c r="O411" s="31"/>
      <c r="P411" s="31"/>
      <c r="Q411" s="31"/>
      <c r="R411" s="31"/>
      <c r="S411" s="31"/>
      <c r="T411" s="31"/>
      <c r="U411" s="31"/>
    </row>
    <row r="412" spans="15:21" ht="12.75">
      <c r="O412" s="31"/>
      <c r="P412" s="31"/>
      <c r="Q412" s="31"/>
      <c r="R412" s="31"/>
      <c r="S412" s="31"/>
      <c r="T412" s="31"/>
      <c r="U412" s="31"/>
    </row>
    <row r="413" spans="15:21" ht="12.75">
      <c r="O413" s="31"/>
      <c r="P413" s="31"/>
      <c r="Q413" s="31"/>
      <c r="R413" s="31"/>
      <c r="S413" s="31"/>
      <c r="T413" s="31"/>
      <c r="U413" s="31"/>
    </row>
    <row r="414" spans="15:21" ht="12.75">
      <c r="O414" s="31"/>
      <c r="P414" s="31"/>
      <c r="Q414" s="31"/>
      <c r="R414" s="31"/>
      <c r="S414" s="31"/>
      <c r="T414" s="31"/>
      <c r="U414" s="31"/>
    </row>
    <row r="415" spans="15:21" ht="12.75">
      <c r="O415" s="31"/>
      <c r="P415" s="31"/>
      <c r="Q415" s="31"/>
      <c r="R415" s="31"/>
      <c r="S415" s="31"/>
      <c r="T415" s="31"/>
      <c r="U415" s="31"/>
    </row>
    <row r="416" spans="15:21" ht="12.75">
      <c r="O416" s="31"/>
      <c r="P416" s="31"/>
      <c r="Q416" s="31"/>
      <c r="R416" s="31"/>
      <c r="S416" s="31"/>
      <c r="T416" s="31"/>
      <c r="U416" s="31"/>
    </row>
    <row r="417" spans="15:21" ht="12.75">
      <c r="O417" s="31"/>
      <c r="P417" s="31"/>
      <c r="Q417" s="31"/>
      <c r="R417" s="31"/>
      <c r="S417" s="31"/>
      <c r="T417" s="31"/>
      <c r="U417" s="31"/>
    </row>
    <row r="418" spans="15:21" ht="12.75">
      <c r="O418" s="31"/>
      <c r="P418" s="31"/>
      <c r="Q418" s="31"/>
      <c r="R418" s="31"/>
      <c r="S418" s="31"/>
      <c r="T418" s="31"/>
      <c r="U418" s="31"/>
    </row>
    <row r="419" spans="15:21" ht="12.75">
      <c r="O419" s="31"/>
      <c r="P419" s="31"/>
      <c r="Q419" s="31"/>
      <c r="R419" s="31"/>
      <c r="S419" s="31"/>
      <c r="T419" s="31"/>
      <c r="U419" s="31"/>
    </row>
    <row r="420" spans="15:21" ht="12.75">
      <c r="O420" s="31"/>
      <c r="P420" s="31"/>
      <c r="Q420" s="31"/>
      <c r="R420" s="31"/>
      <c r="S420" s="31"/>
      <c r="T420" s="31"/>
      <c r="U420" s="31"/>
    </row>
    <row r="421" spans="15:21" ht="12.75">
      <c r="O421" s="31"/>
      <c r="P421" s="31"/>
      <c r="Q421" s="31"/>
      <c r="R421" s="31"/>
      <c r="S421" s="31"/>
      <c r="T421" s="31"/>
      <c r="U421" s="31"/>
    </row>
    <row r="422" spans="15:21" ht="12.75">
      <c r="O422" s="32"/>
      <c r="P422" s="32"/>
      <c r="Q422" s="32"/>
      <c r="R422" s="32"/>
      <c r="S422" s="32"/>
      <c r="T422" s="32"/>
      <c r="U422" s="32"/>
    </row>
    <row r="423" spans="15:21" ht="12.75">
      <c r="O423" s="32"/>
      <c r="P423" s="32"/>
      <c r="Q423" s="32"/>
      <c r="R423" s="32"/>
      <c r="S423" s="32"/>
      <c r="T423" s="32"/>
      <c r="U423" s="32"/>
    </row>
    <row r="424" spans="15:21" ht="12.75">
      <c r="O424" s="32"/>
      <c r="P424" s="32"/>
      <c r="Q424" s="32"/>
      <c r="R424" s="32"/>
      <c r="S424" s="32"/>
      <c r="T424" s="32"/>
      <c r="U424" s="32"/>
    </row>
    <row r="425" spans="15:21" ht="12.75">
      <c r="O425" s="32"/>
      <c r="P425" s="32"/>
      <c r="Q425" s="32"/>
      <c r="R425" s="32"/>
      <c r="S425" s="32"/>
      <c r="T425" s="32"/>
      <c r="U425" s="32"/>
    </row>
    <row r="426" spans="15:21" ht="12.75">
      <c r="O426" s="32"/>
      <c r="P426" s="32"/>
      <c r="Q426" s="32"/>
      <c r="R426" s="32"/>
      <c r="S426" s="32"/>
      <c r="T426" s="32"/>
      <c r="U426" s="32"/>
    </row>
    <row r="427" spans="15:21" ht="12.75">
      <c r="O427" s="32"/>
      <c r="P427" s="32"/>
      <c r="Q427" s="32"/>
      <c r="R427" s="32"/>
      <c r="S427" s="32"/>
      <c r="T427" s="32"/>
      <c r="U427" s="32"/>
    </row>
    <row r="428" spans="15:21" ht="12.75">
      <c r="O428" s="32"/>
      <c r="P428" s="32"/>
      <c r="Q428" s="32"/>
      <c r="R428" s="32"/>
      <c r="S428" s="32"/>
      <c r="T428" s="32"/>
      <c r="U428" s="32"/>
    </row>
    <row r="429" spans="15:21" ht="12.75">
      <c r="O429" s="32"/>
      <c r="P429" s="32"/>
      <c r="Q429" s="32"/>
      <c r="R429" s="32"/>
      <c r="S429" s="32"/>
      <c r="T429" s="32"/>
      <c r="U429" s="32"/>
    </row>
    <row r="430" spans="15:21" ht="12.75">
      <c r="O430" s="32"/>
      <c r="P430" s="32"/>
      <c r="Q430" s="32"/>
      <c r="R430" s="32"/>
      <c r="S430" s="32"/>
      <c r="T430" s="32"/>
      <c r="U430" s="32"/>
    </row>
    <row r="431" spans="15:21" ht="12.75">
      <c r="O431" s="32"/>
      <c r="P431" s="32"/>
      <c r="Q431" s="32"/>
      <c r="R431" s="32"/>
      <c r="S431" s="32"/>
      <c r="T431" s="32"/>
      <c r="U431" s="32"/>
    </row>
    <row r="432" spans="15:21" ht="12.75">
      <c r="O432" s="32"/>
      <c r="P432" s="32"/>
      <c r="Q432" s="32"/>
      <c r="R432" s="32"/>
      <c r="S432" s="32"/>
      <c r="T432" s="32"/>
      <c r="U432" s="32"/>
    </row>
    <row r="433" spans="15:21" ht="12.75">
      <c r="O433" s="32"/>
      <c r="P433" s="32"/>
      <c r="Q433" s="32"/>
      <c r="R433" s="32"/>
      <c r="S433" s="32"/>
      <c r="T433" s="32"/>
      <c r="U433" s="32"/>
    </row>
    <row r="434" spans="15:21" ht="12.75">
      <c r="O434" s="32"/>
      <c r="P434" s="32"/>
      <c r="Q434" s="32"/>
      <c r="R434" s="32"/>
      <c r="S434" s="32"/>
      <c r="T434" s="32"/>
      <c r="U434" s="32"/>
    </row>
    <row r="435" spans="15:21" ht="12.75">
      <c r="O435" s="32"/>
      <c r="P435" s="32"/>
      <c r="Q435" s="32"/>
      <c r="R435" s="32"/>
      <c r="S435" s="32"/>
      <c r="T435" s="32"/>
      <c r="U435" s="32"/>
    </row>
    <row r="436" spans="15:21" ht="12.75">
      <c r="O436" s="32"/>
      <c r="P436" s="32"/>
      <c r="Q436" s="32"/>
      <c r="R436" s="32"/>
      <c r="S436" s="32"/>
      <c r="T436" s="32"/>
      <c r="U436" s="32"/>
    </row>
    <row r="437" spans="15:21" ht="12.75">
      <c r="O437" s="32"/>
      <c r="P437" s="32"/>
      <c r="Q437" s="32"/>
      <c r="R437" s="32"/>
      <c r="S437" s="32"/>
      <c r="T437" s="32"/>
      <c r="U437" s="32"/>
    </row>
    <row r="438" spans="15:21" ht="12.75">
      <c r="O438" s="32"/>
      <c r="P438" s="32"/>
      <c r="Q438" s="32"/>
      <c r="R438" s="32"/>
      <c r="S438" s="32"/>
      <c r="T438" s="32"/>
      <c r="U438" s="32"/>
    </row>
    <row r="439" spans="15:21" ht="12.75">
      <c r="O439" s="32"/>
      <c r="P439" s="32"/>
      <c r="Q439" s="32"/>
      <c r="R439" s="32"/>
      <c r="S439" s="32"/>
      <c r="T439" s="32"/>
      <c r="U439" s="32"/>
    </row>
    <row r="440" spans="15:21" ht="12.75">
      <c r="O440" s="32"/>
      <c r="P440" s="32"/>
      <c r="Q440" s="32"/>
      <c r="R440" s="32"/>
      <c r="S440" s="32"/>
      <c r="T440" s="32"/>
      <c r="U440" s="32"/>
    </row>
    <row r="441" spans="15:21" ht="12.75">
      <c r="O441" s="32"/>
      <c r="P441" s="32"/>
      <c r="Q441" s="32"/>
      <c r="R441" s="32"/>
      <c r="S441" s="32"/>
      <c r="T441" s="32"/>
      <c r="U441" s="32"/>
    </row>
    <row r="442" spans="15:21" ht="12.75">
      <c r="O442" s="32"/>
      <c r="P442" s="32"/>
      <c r="Q442" s="32"/>
      <c r="R442" s="32"/>
      <c r="S442" s="32"/>
      <c r="T442" s="32"/>
      <c r="U442" s="32"/>
    </row>
    <row r="443" spans="15:21" ht="12.75">
      <c r="O443" s="32"/>
      <c r="P443" s="32"/>
      <c r="Q443" s="32"/>
      <c r="R443" s="32"/>
      <c r="S443" s="32"/>
      <c r="T443" s="32"/>
      <c r="U443" s="32"/>
    </row>
    <row r="444" spans="15:21" ht="12.75">
      <c r="O444" s="32"/>
      <c r="P444" s="32"/>
      <c r="Q444" s="32"/>
      <c r="R444" s="32"/>
      <c r="S444" s="32"/>
      <c r="T444" s="32"/>
      <c r="U444" s="32"/>
    </row>
    <row r="445" spans="15:21" ht="12.75">
      <c r="O445" s="32"/>
      <c r="P445" s="32"/>
      <c r="Q445" s="32"/>
      <c r="R445" s="32"/>
      <c r="S445" s="32"/>
      <c r="T445" s="32"/>
      <c r="U445" s="32"/>
    </row>
    <row r="446" spans="15:21" ht="12.75">
      <c r="O446" s="32"/>
      <c r="P446" s="32"/>
      <c r="Q446" s="32"/>
      <c r="R446" s="32"/>
      <c r="S446" s="32"/>
      <c r="T446" s="32"/>
      <c r="U446" s="32"/>
    </row>
    <row r="447" spans="15:21" ht="12.75">
      <c r="O447" s="32"/>
      <c r="P447" s="32"/>
      <c r="Q447" s="32"/>
      <c r="R447" s="32"/>
      <c r="S447" s="32"/>
      <c r="T447" s="32"/>
      <c r="U447" s="32"/>
    </row>
    <row r="448" spans="15:21" ht="12.75">
      <c r="O448" s="32"/>
      <c r="P448" s="32"/>
      <c r="Q448" s="32"/>
      <c r="R448" s="32"/>
      <c r="S448" s="32"/>
      <c r="T448" s="32"/>
      <c r="U448" s="32"/>
    </row>
    <row r="449" spans="15:21" ht="12.75">
      <c r="O449" s="32"/>
      <c r="P449" s="32"/>
      <c r="Q449" s="32"/>
      <c r="R449" s="32"/>
      <c r="S449" s="32"/>
      <c r="T449" s="32"/>
      <c r="U449" s="32"/>
    </row>
    <row r="450" spans="15:21" ht="12.75">
      <c r="O450" s="32"/>
      <c r="P450" s="32"/>
      <c r="Q450" s="32"/>
      <c r="R450" s="32"/>
      <c r="S450" s="32"/>
      <c r="T450" s="32"/>
      <c r="U450" s="32"/>
    </row>
    <row r="451" spans="15:21" ht="12.75">
      <c r="O451" s="32"/>
      <c r="P451" s="32"/>
      <c r="Q451" s="32"/>
      <c r="R451" s="32"/>
      <c r="S451" s="32"/>
      <c r="T451" s="32"/>
      <c r="U451" s="32"/>
    </row>
    <row r="452" spans="15:21" ht="12.75">
      <c r="O452" s="32"/>
      <c r="P452" s="32"/>
      <c r="Q452" s="32"/>
      <c r="R452" s="32"/>
      <c r="S452" s="32"/>
      <c r="T452" s="32"/>
      <c r="U452" s="32"/>
    </row>
    <row r="453" spans="15:21" ht="12.75">
      <c r="O453" s="32"/>
      <c r="P453" s="32"/>
      <c r="Q453" s="32"/>
      <c r="R453" s="32"/>
      <c r="S453" s="32"/>
      <c r="T453" s="32"/>
      <c r="U453" s="32"/>
    </row>
    <row r="454" spans="15:21" ht="12.75">
      <c r="O454" s="32"/>
      <c r="P454" s="32"/>
      <c r="Q454" s="32"/>
      <c r="R454" s="32"/>
      <c r="S454" s="32"/>
      <c r="T454" s="32"/>
      <c r="U454" s="32"/>
    </row>
    <row r="455" spans="15:21" ht="12.75">
      <c r="O455" s="32"/>
      <c r="P455" s="32"/>
      <c r="Q455" s="32"/>
      <c r="R455" s="32"/>
      <c r="S455" s="32"/>
      <c r="T455" s="32"/>
      <c r="U455" s="32"/>
    </row>
    <row r="456" spans="15:21" ht="12.75">
      <c r="O456" s="32"/>
      <c r="P456" s="32"/>
      <c r="Q456" s="32"/>
      <c r="R456" s="32"/>
      <c r="S456" s="32"/>
      <c r="T456" s="32"/>
      <c r="U456" s="32"/>
    </row>
    <row r="457" spans="15:21" ht="12.75">
      <c r="O457" s="32"/>
      <c r="P457" s="32"/>
      <c r="Q457" s="32"/>
      <c r="R457" s="32"/>
      <c r="S457" s="32"/>
      <c r="T457" s="32"/>
      <c r="U457" s="32"/>
    </row>
    <row r="458" spans="15:21" ht="12.75">
      <c r="O458" s="32"/>
      <c r="P458" s="32"/>
      <c r="Q458" s="32"/>
      <c r="R458" s="32"/>
      <c r="S458" s="32"/>
      <c r="T458" s="32"/>
      <c r="U458" s="32"/>
    </row>
    <row r="459" spans="15:21" ht="12.75">
      <c r="O459" s="32"/>
      <c r="P459" s="32"/>
      <c r="Q459" s="32"/>
      <c r="R459" s="32"/>
      <c r="S459" s="32"/>
      <c r="T459" s="32"/>
      <c r="U459" s="32"/>
    </row>
    <row r="460" spans="15:21" ht="12.75">
      <c r="O460" s="32"/>
      <c r="P460" s="32"/>
      <c r="Q460" s="32"/>
      <c r="R460" s="32"/>
      <c r="S460" s="32"/>
      <c r="T460" s="32"/>
      <c r="U460" s="32"/>
    </row>
    <row r="461" spans="15:21" ht="12.75">
      <c r="O461" s="32"/>
      <c r="P461" s="32"/>
      <c r="Q461" s="32"/>
      <c r="R461" s="32"/>
      <c r="S461" s="32"/>
      <c r="T461" s="32"/>
      <c r="U461" s="32"/>
    </row>
    <row r="462" spans="15:21" ht="12.75">
      <c r="O462" s="32"/>
      <c r="P462" s="32"/>
      <c r="Q462" s="32"/>
      <c r="R462" s="32"/>
      <c r="S462" s="32"/>
      <c r="T462" s="32"/>
      <c r="U462" s="32"/>
    </row>
    <row r="463" spans="15:21" ht="12.75">
      <c r="O463" s="32"/>
      <c r="P463" s="32"/>
      <c r="Q463" s="32"/>
      <c r="R463" s="32"/>
      <c r="S463" s="32"/>
      <c r="T463" s="32"/>
      <c r="U463" s="32"/>
    </row>
    <row r="464" spans="15:21" ht="12.75">
      <c r="O464" s="32"/>
      <c r="P464" s="32"/>
      <c r="Q464" s="32"/>
      <c r="R464" s="32"/>
      <c r="S464" s="32"/>
      <c r="T464" s="32"/>
      <c r="U464" s="32"/>
    </row>
    <row r="465" spans="15:21" ht="12.75">
      <c r="O465" s="32"/>
      <c r="P465" s="32"/>
      <c r="Q465" s="32"/>
      <c r="R465" s="32"/>
      <c r="S465" s="32"/>
      <c r="T465" s="32"/>
      <c r="U465" s="32"/>
    </row>
    <row r="466" spans="15:21" ht="12.75">
      <c r="O466" s="32"/>
      <c r="P466" s="32"/>
      <c r="Q466" s="32"/>
      <c r="R466" s="32"/>
      <c r="S466" s="32"/>
      <c r="T466" s="32"/>
      <c r="U466" s="32"/>
    </row>
    <row r="467" spans="15:21" ht="12.75">
      <c r="O467" s="32"/>
      <c r="P467" s="32"/>
      <c r="Q467" s="32"/>
      <c r="R467" s="32"/>
      <c r="S467" s="32"/>
      <c r="T467" s="32"/>
      <c r="U467" s="32"/>
    </row>
    <row r="468" spans="15:21" ht="12.75">
      <c r="O468" s="32"/>
      <c r="P468" s="32"/>
      <c r="Q468" s="32"/>
      <c r="R468" s="32"/>
      <c r="S468" s="32"/>
      <c r="T468" s="32"/>
      <c r="U468" s="32"/>
    </row>
    <row r="469" spans="15:21" ht="12.75">
      <c r="O469" s="32"/>
      <c r="P469" s="32"/>
      <c r="Q469" s="32"/>
      <c r="R469" s="32"/>
      <c r="S469" s="32"/>
      <c r="T469" s="32"/>
      <c r="U469" s="32"/>
    </row>
    <row r="470" spans="15:21" ht="12.75">
      <c r="O470" s="32"/>
      <c r="P470" s="32"/>
      <c r="Q470" s="32"/>
      <c r="R470" s="32"/>
      <c r="S470" s="32"/>
      <c r="T470" s="32"/>
      <c r="U470" s="32"/>
    </row>
    <row r="471" spans="15:21" ht="12.75">
      <c r="O471" s="32"/>
      <c r="P471" s="32"/>
      <c r="Q471" s="32"/>
      <c r="R471" s="32"/>
      <c r="S471" s="32"/>
      <c r="T471" s="32"/>
      <c r="U471" s="32"/>
    </row>
    <row r="472" spans="15:21" ht="12.75">
      <c r="O472" s="32"/>
      <c r="P472" s="32"/>
      <c r="Q472" s="32"/>
      <c r="R472" s="32"/>
      <c r="S472" s="32"/>
      <c r="T472" s="32"/>
      <c r="U472" s="32"/>
    </row>
    <row r="473" spans="15:21" ht="12.75">
      <c r="O473" s="32"/>
      <c r="P473" s="32"/>
      <c r="Q473" s="32"/>
      <c r="R473" s="32"/>
      <c r="S473" s="32"/>
      <c r="T473" s="32"/>
      <c r="U473" s="32"/>
    </row>
    <row r="474" spans="15:21" ht="12.75">
      <c r="O474" s="32"/>
      <c r="P474" s="32"/>
      <c r="Q474" s="32"/>
      <c r="R474" s="32"/>
      <c r="S474" s="32"/>
      <c r="T474" s="32"/>
      <c r="U474" s="32"/>
    </row>
    <row r="475" spans="15:21" ht="12.75">
      <c r="O475" s="32"/>
      <c r="P475" s="32"/>
      <c r="Q475" s="32"/>
      <c r="R475" s="32"/>
      <c r="S475" s="32"/>
      <c r="T475" s="32"/>
      <c r="U475" s="32"/>
    </row>
    <row r="476" spans="15:21" ht="12.75">
      <c r="O476" s="32"/>
      <c r="P476" s="32"/>
      <c r="Q476" s="32"/>
      <c r="R476" s="32"/>
      <c r="S476" s="32"/>
      <c r="T476" s="32"/>
      <c r="U476" s="32"/>
    </row>
    <row r="477" spans="15:21" ht="12.75">
      <c r="O477" s="32"/>
      <c r="P477" s="32"/>
      <c r="Q477" s="32"/>
      <c r="R477" s="32"/>
      <c r="S477" s="32"/>
      <c r="T477" s="32"/>
      <c r="U477" s="32"/>
    </row>
    <row r="478" spans="15:21" ht="12.75">
      <c r="O478" s="32"/>
      <c r="P478" s="32"/>
      <c r="Q478" s="32"/>
      <c r="R478" s="32"/>
      <c r="S478" s="32"/>
      <c r="T478" s="32"/>
      <c r="U478" s="32"/>
    </row>
    <row r="479" spans="15:21" ht="12.75">
      <c r="O479" s="32"/>
      <c r="P479" s="32"/>
      <c r="Q479" s="32"/>
      <c r="R479" s="32"/>
      <c r="S479" s="32"/>
      <c r="T479" s="32"/>
      <c r="U479" s="32"/>
    </row>
    <row r="480" spans="15:21" ht="12.75">
      <c r="O480" s="32"/>
      <c r="P480" s="32"/>
      <c r="Q480" s="32"/>
      <c r="R480" s="32"/>
      <c r="S480" s="32"/>
      <c r="T480" s="32"/>
      <c r="U480" s="32"/>
    </row>
    <row r="481" spans="15:21" ht="12.75">
      <c r="O481" s="32"/>
      <c r="P481" s="32"/>
      <c r="Q481" s="32"/>
      <c r="R481" s="32"/>
      <c r="S481" s="32"/>
      <c r="T481" s="32"/>
      <c r="U481" s="32"/>
    </row>
    <row r="482" spans="15:21" ht="12.75">
      <c r="O482" s="32"/>
      <c r="P482" s="32"/>
      <c r="Q482" s="32"/>
      <c r="R482" s="32"/>
      <c r="S482" s="32"/>
      <c r="T482" s="32"/>
      <c r="U482" s="32"/>
    </row>
    <row r="483" spans="15:21" ht="12.75">
      <c r="O483" s="32"/>
      <c r="P483" s="32"/>
      <c r="Q483" s="32"/>
      <c r="R483" s="32"/>
      <c r="S483" s="32"/>
      <c r="T483" s="32"/>
      <c r="U483" s="32"/>
    </row>
    <row r="484" spans="15:21" ht="12.75">
      <c r="O484" s="32"/>
      <c r="P484" s="32"/>
      <c r="Q484" s="32"/>
      <c r="R484" s="32"/>
      <c r="S484" s="32"/>
      <c r="T484" s="32"/>
      <c r="U484" s="32"/>
    </row>
    <row r="485" spans="15:21" ht="12.75">
      <c r="O485" s="32"/>
      <c r="P485" s="32"/>
      <c r="Q485" s="32"/>
      <c r="R485" s="32"/>
      <c r="S485" s="32"/>
      <c r="T485" s="32"/>
      <c r="U485" s="32"/>
    </row>
    <row r="486" spans="15:21" ht="12.75">
      <c r="O486" s="32"/>
      <c r="P486" s="32"/>
      <c r="Q486" s="32"/>
      <c r="R486" s="32"/>
      <c r="S486" s="32"/>
      <c r="T486" s="32"/>
      <c r="U486" s="32"/>
    </row>
  </sheetData>
  <mergeCells count="139">
    <mergeCell ref="A383:A385"/>
    <mergeCell ref="A386:A388"/>
    <mergeCell ref="A389:A391"/>
    <mergeCell ref="A392:A394"/>
    <mergeCell ref="A395:A397"/>
    <mergeCell ref="A365:A367"/>
    <mergeCell ref="A368:A370"/>
    <mergeCell ref="A371:A373"/>
    <mergeCell ref="A374:A376"/>
    <mergeCell ref="A377:A379"/>
    <mergeCell ref="A380:A382"/>
    <mergeCell ref="A347:A349"/>
    <mergeCell ref="A350:A352"/>
    <mergeCell ref="A353:A355"/>
    <mergeCell ref="A356:A358"/>
    <mergeCell ref="A359:A361"/>
    <mergeCell ref="A362:A364"/>
    <mergeCell ref="A329:A331"/>
    <mergeCell ref="A332:A334"/>
    <mergeCell ref="A335:A337"/>
    <mergeCell ref="A338:A340"/>
    <mergeCell ref="A341:A343"/>
    <mergeCell ref="A344:A346"/>
    <mergeCell ref="A311:A313"/>
    <mergeCell ref="A314:A316"/>
    <mergeCell ref="A317:A319"/>
    <mergeCell ref="A320:A322"/>
    <mergeCell ref="A323:A325"/>
    <mergeCell ref="A326:A328"/>
    <mergeCell ref="A293:A295"/>
    <mergeCell ref="A296:A298"/>
    <mergeCell ref="A299:A301"/>
    <mergeCell ref="A302:A304"/>
    <mergeCell ref="A305:A307"/>
    <mergeCell ref="A308:A310"/>
    <mergeCell ref="A275:A277"/>
    <mergeCell ref="A278:A280"/>
    <mergeCell ref="A281:A283"/>
    <mergeCell ref="A284:A286"/>
    <mergeCell ref="A287:A289"/>
    <mergeCell ref="A290:A292"/>
    <mergeCell ref="A257:A259"/>
    <mergeCell ref="A260:A262"/>
    <mergeCell ref="A263:A265"/>
    <mergeCell ref="A266:A268"/>
    <mergeCell ref="A269:A271"/>
    <mergeCell ref="A272:A274"/>
    <mergeCell ref="A239:A241"/>
    <mergeCell ref="A242:A244"/>
    <mergeCell ref="A245:A247"/>
    <mergeCell ref="A248:A250"/>
    <mergeCell ref="A251:A253"/>
    <mergeCell ref="A254:A256"/>
    <mergeCell ref="A221:A223"/>
    <mergeCell ref="A224:A226"/>
    <mergeCell ref="A227:A229"/>
    <mergeCell ref="A230:A232"/>
    <mergeCell ref="A233:A235"/>
    <mergeCell ref="A236:A238"/>
    <mergeCell ref="A203:A205"/>
    <mergeCell ref="A206:A208"/>
    <mergeCell ref="A209:A211"/>
    <mergeCell ref="A212:A214"/>
    <mergeCell ref="A215:A217"/>
    <mergeCell ref="A218:A220"/>
    <mergeCell ref="A185:A187"/>
    <mergeCell ref="A188:A190"/>
    <mergeCell ref="A191:A193"/>
    <mergeCell ref="A194:A196"/>
    <mergeCell ref="A197:A199"/>
    <mergeCell ref="A200:A202"/>
    <mergeCell ref="A167:A169"/>
    <mergeCell ref="A170:A172"/>
    <mergeCell ref="A173:A175"/>
    <mergeCell ref="A176:A178"/>
    <mergeCell ref="A179:A181"/>
    <mergeCell ref="A182:A184"/>
    <mergeCell ref="A149:A151"/>
    <mergeCell ref="A152:A154"/>
    <mergeCell ref="A155:A157"/>
    <mergeCell ref="A158:A160"/>
    <mergeCell ref="A161:A163"/>
    <mergeCell ref="A164:A166"/>
    <mergeCell ref="A131:A133"/>
    <mergeCell ref="A134:A136"/>
    <mergeCell ref="A137:A139"/>
    <mergeCell ref="A140:A142"/>
    <mergeCell ref="A143:A145"/>
    <mergeCell ref="A146:A148"/>
    <mergeCell ref="A113:A115"/>
    <mergeCell ref="A116:A118"/>
    <mergeCell ref="A119:A121"/>
    <mergeCell ref="A122:A124"/>
    <mergeCell ref="A125:A127"/>
    <mergeCell ref="A128:A130"/>
    <mergeCell ref="A95:A97"/>
    <mergeCell ref="A98:A100"/>
    <mergeCell ref="A101:A103"/>
    <mergeCell ref="A104:A106"/>
    <mergeCell ref="A107:A109"/>
    <mergeCell ref="A110:A112"/>
    <mergeCell ref="A77:A79"/>
    <mergeCell ref="A80:A82"/>
    <mergeCell ref="A83:A85"/>
    <mergeCell ref="A86:A88"/>
    <mergeCell ref="A89:A91"/>
    <mergeCell ref="A92:A94"/>
    <mergeCell ref="A59:A61"/>
    <mergeCell ref="A62:A64"/>
    <mergeCell ref="A65:A67"/>
    <mergeCell ref="A68:A70"/>
    <mergeCell ref="A71:A73"/>
    <mergeCell ref="A74:A76"/>
    <mergeCell ref="A41:A43"/>
    <mergeCell ref="A44:A46"/>
    <mergeCell ref="A47:A49"/>
    <mergeCell ref="A50:A52"/>
    <mergeCell ref="A53:A55"/>
    <mergeCell ref="A56:A58"/>
    <mergeCell ref="A23:A25"/>
    <mergeCell ref="A26:A28"/>
    <mergeCell ref="A29:A31"/>
    <mergeCell ref="A32:A34"/>
    <mergeCell ref="A35:A37"/>
    <mergeCell ref="A38:A40"/>
    <mergeCell ref="A6:C6"/>
    <mergeCell ref="A8:A10"/>
    <mergeCell ref="A11:A13"/>
    <mergeCell ref="A14:A16"/>
    <mergeCell ref="A17:A19"/>
    <mergeCell ref="A20:A22"/>
    <mergeCell ref="D3:M3"/>
    <mergeCell ref="N3:W3"/>
    <mergeCell ref="A4:C4"/>
    <mergeCell ref="D4:M4"/>
    <mergeCell ref="N4:W4"/>
    <mergeCell ref="A5:C5"/>
    <mergeCell ref="D5:M5"/>
    <mergeCell ref="N5:W5"/>
  </mergeCells>
  <hyperlinks>
    <hyperlink ref="A2" r:id="rId1" tooltip="Click once to display linked information. Click and hold to select this cell." display="http://nzdotstat.stats.govt.nz/OECDStat_Metadata/ShowMetadata.ashx?Dataset=TABLECODE8452&amp;ShowOnWeb=true&amp;Lang=en"/>
    <hyperlink ref="A5" r:id="rId2" tooltip="Click once to display linked information. Click and hold to select this cell." display="http://nzdotstat.stats.govt.nz/OECDStat_Metadata/ShowMetadata.ashx?Dataset=TABLECODE8452&amp;Coords=[AGE]&amp;ShowOnWeb=true&amp;Lang=en"/>
    <hyperlink ref="A6" r:id="rId3" tooltip="Click once to display linked information. Click and hold to select this cell." display="http://nzdotstat.stats.govt.nz/OECDStat_Metadata/ShowMetadata.ashx?Dataset=TABLECODE8452&amp;Coords=[UNPAIDACT]&amp;ShowOnWeb=true&amp;Lang=en"/>
    <hyperlink ref="A7" r:id="rId4" tooltip="Click once to display linked information. Click and hold to select this cell." display="http://nzdotstat.stats.govt.nz/OECDStat_Metadata/ShowMetadata.ashx?Dataset=TABLECODE8452&amp;Coords=[AREA]&amp;ShowOnWeb=true&amp;Lang=en"/>
    <hyperlink ref="B7" r:id="rId5" tooltip="Click once to display linked information. Click and hold to select this cell." display="http://nzdotstat.stats.govt.nz/OECDStat_Metadata/ShowMetadata.ashx?Dataset=TABLECODE8452&amp;Coords=[SEX]&amp;ShowOnWeb=true&amp;Lang=en"/>
    <hyperlink ref="A398" r:id="rId6" tooltip="Click once to display linked information. Click and hold to select this cell." display="http://nzdotstat.stats.govt.nz/wbos"/>
  </hyperlink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NZ.Stat</dc:creator>
  <cp:keywords/>
  <dc:description/>
  <cp:lastModifiedBy>Sean and Miekes Broughton</cp:lastModifiedBy>
  <dcterms:created xsi:type="dcterms:W3CDTF">2020-09-21T09:56:50Z</dcterms:created>
  <dcterms:modified xsi:type="dcterms:W3CDTF">2020-09-22T06:59:58Z</dcterms:modified>
  <cp:category/>
  <cp:version/>
  <cp:contentType/>
  <cp:contentStatus/>
</cp:coreProperties>
</file>