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20540" activeTab="7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</sheets>
  <definedNames>
    <definedName name="_xlfn.IFERROR" hidden="1">#NAME?</definedName>
    <definedName name="_xlnm.Print_Titles" localSheetId="10">'Table 10'!$1:$7</definedName>
    <definedName name="_xlnm.Print_Titles" localSheetId="4">'Table 4'!$1:$7</definedName>
    <definedName name="_xlnm.Print_Titles" localSheetId="5">'Table 5'!$1:$8</definedName>
    <definedName name="_xlnm.Print_Titles" localSheetId="6">'Table 6'!$1:$7</definedName>
    <definedName name="_xlnm.Print_Titles" localSheetId="7">'Table 7'!$1:$6</definedName>
    <definedName name="_xlnm.Print_Titles" localSheetId="9">'Table 9'!$1:$7</definedName>
  </definedNames>
  <calcPr fullCalcOnLoad="1"/>
</workbook>
</file>

<file path=xl/sharedStrings.xml><?xml version="1.0" encoding="utf-8"?>
<sst xmlns="http://schemas.openxmlformats.org/spreadsheetml/2006/main" count="954" uniqueCount="347">
  <si>
    <t>Household labour force survey: June 2020 quarter – supplementary tables</t>
  </si>
  <si>
    <t>List of tables</t>
  </si>
  <si>
    <t>Underutilisation, by quarter and demographics</t>
  </si>
  <si>
    <t>Potential labour force, by quarter and demographics</t>
  </si>
  <si>
    <t>Time since last worked for those not employed, by quarter and sex</t>
  </si>
  <si>
    <t xml:space="preserve">Hours worked in reference week, by quarter, demographics and job characteristics </t>
  </si>
  <si>
    <t xml:space="preserve">Work location during reference week, by demographics and job characteristics </t>
  </si>
  <si>
    <t xml:space="preserve">Hours worked from home, by demographics and job characteristics </t>
  </si>
  <si>
    <t>Job security, by demographics and job characteristics</t>
  </si>
  <si>
    <t xml:space="preserve">Main reason for being away from work, by quarter, demographics and job characteristics </t>
  </si>
  <si>
    <t xml:space="preserve">Main reason for working fewer hours than usual, by quarter, demographics and job characteristics </t>
  </si>
  <si>
    <t xml:space="preserve">Main reason for working fewer hours than wanted, by quarter, demographics and job characteristics </t>
  </si>
  <si>
    <t>Main reason for leaving last job, by quarter and demographics</t>
  </si>
  <si>
    <t>Main reason for not looking for a job, although job is wanted, by quarter and demographics</t>
  </si>
  <si>
    <t>Main reason for being unavailable to start job, by quarter and demographics</t>
  </si>
  <si>
    <t>Customised data</t>
  </si>
  <si>
    <t>Contact us for information and quotes for customised data:</t>
  </si>
  <si>
    <t>Email:</t>
  </si>
  <si>
    <t xml:space="preserve">info@stats.govt.nz </t>
  </si>
  <si>
    <t>Phone:</t>
  </si>
  <si>
    <t xml:space="preserve">0508 525 525 (toll-free) </t>
  </si>
  <si>
    <t>Next release</t>
  </si>
  <si>
    <t>Labour market statistics: September 2020 quarter will be published on 4 November 2020.</t>
  </si>
  <si>
    <t>Published by Stats NZ</t>
  </si>
  <si>
    <t>5 August 2020</t>
  </si>
  <si>
    <t>www.stats.govt.nz</t>
  </si>
  <si>
    <t>Table 1</t>
  </si>
  <si>
    <t>Underutilisation</t>
  </si>
  <si>
    <t xml:space="preserve">By quarter, sex, ethnic group, age and region </t>
  </si>
  <si>
    <t>Underutilised</t>
  </si>
  <si>
    <t>Unemployment rate (%)</t>
  </si>
  <si>
    <r>
      <t>Underemployment rate</t>
    </r>
    <r>
      <rPr>
        <vertAlign val="superscript"/>
        <sz val="8"/>
        <rFont val="Arial"/>
        <family val="2"/>
      </rPr>
      <t>(5)</t>
    </r>
    <r>
      <rPr>
        <sz val="8"/>
        <rFont val="Arial"/>
        <family val="2"/>
      </rPr>
      <t xml:space="preserve"> (%)</t>
    </r>
  </si>
  <si>
    <r>
      <t>Underutilisation rate</t>
    </r>
    <r>
      <rPr>
        <vertAlign val="superscript"/>
        <sz val="8"/>
        <color indexed="8"/>
        <rFont val="Arial"/>
        <family val="2"/>
      </rPr>
      <t>(6)</t>
    </r>
    <r>
      <rPr>
        <sz val="8"/>
        <color indexed="8"/>
        <rFont val="Arial"/>
        <family val="2"/>
      </rPr>
      <t xml:space="preserve"> (%)</t>
    </r>
  </si>
  <si>
    <t>Unemployed 
(000)</t>
  </si>
  <si>
    <r>
      <t>Underemployed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(000)</t>
    </r>
  </si>
  <si>
    <t>Potential labour force</t>
  </si>
  <si>
    <r>
      <t>Total underutilised</t>
    </r>
    <r>
      <rPr>
        <vertAlign val="superscript"/>
        <sz val="8"/>
        <rFont val="Arial"/>
        <family val="2"/>
      </rPr>
      <t>(4)</t>
    </r>
    <r>
      <rPr>
        <sz val="8"/>
        <rFont val="Arial"/>
        <family val="2"/>
      </rPr>
      <t xml:space="preserve"> (000)</t>
    </r>
  </si>
  <si>
    <r>
      <t>Available potential jobseekers</t>
    </r>
    <r>
      <rPr>
        <vertAlign val="superscript"/>
        <sz val="8"/>
        <rFont val="Arial"/>
        <family val="2"/>
      </rPr>
      <t>(2)</t>
    </r>
    <r>
      <rPr>
        <sz val="8"/>
        <rFont val="Arial"/>
        <family val="2"/>
      </rPr>
      <t xml:space="preserve"> (000)</t>
    </r>
  </si>
  <si>
    <r>
      <t>Unavailable job seekers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 (000)</t>
    </r>
  </si>
  <si>
    <t>Quarter</t>
  </si>
  <si>
    <t>Quarterly percentage change</t>
  </si>
  <si>
    <t xml:space="preserve">Annual percentage change </t>
  </si>
  <si>
    <t>June 2020 quarter:</t>
  </si>
  <si>
    <t>Total</t>
  </si>
  <si>
    <t>Sex</t>
  </si>
  <si>
    <t xml:space="preserve">Male </t>
  </si>
  <si>
    <t xml:space="preserve">Female </t>
  </si>
  <si>
    <r>
      <t>Ethnic group</t>
    </r>
    <r>
      <rPr>
        <b/>
        <vertAlign val="superscript"/>
        <sz val="8"/>
        <rFont val="Arial Mäori"/>
        <family val="2"/>
      </rPr>
      <t>(7)</t>
    </r>
  </si>
  <si>
    <t>European</t>
  </si>
  <si>
    <t>Māori</t>
  </si>
  <si>
    <t>Pacific peoples</t>
  </si>
  <si>
    <t>Asian</t>
  </si>
  <si>
    <t>Age group (years)</t>
  </si>
  <si>
    <t>15–24</t>
  </si>
  <si>
    <t>25–34</t>
  </si>
  <si>
    <t>35–44</t>
  </si>
  <si>
    <t>45–54</t>
  </si>
  <si>
    <t>55–64</t>
  </si>
  <si>
    <t>65+</t>
  </si>
  <si>
    <t>S.</t>
  </si>
  <si>
    <t>Region</t>
  </si>
  <si>
    <t xml:space="preserve">Northland </t>
  </si>
  <si>
    <t>Auckland</t>
  </si>
  <si>
    <t>Waikato</t>
  </si>
  <si>
    <t>Bay of Plenty</t>
  </si>
  <si>
    <t>Gisborne</t>
  </si>
  <si>
    <t>Taranaki</t>
  </si>
  <si>
    <t>Manawatū-Whanganui</t>
  </si>
  <si>
    <t xml:space="preserve">Wellington </t>
  </si>
  <si>
    <t>Nelson / Tasman /  Marlborough / West Cost</t>
  </si>
  <si>
    <t>Canterbury</t>
  </si>
  <si>
    <t>Otago</t>
  </si>
  <si>
    <t>Southland</t>
  </si>
  <si>
    <t>1. People who are in part-time employment who would like to, and are available to, work more hours.</t>
  </si>
  <si>
    <t>2. Available jobseekers are not actively seeking work but were available to start a job in the reference week.</t>
  </si>
  <si>
    <t>3. Unavailable jobseekers are currently seeking work but were not able to start a job in the reference week, although they will become available shortly after.</t>
  </si>
  <si>
    <t>4. The sum of those unemployed, underemployed and in the potential labour force.</t>
  </si>
  <si>
    <t>5. The number of underemployed people expressed as a percentage of the employed population.</t>
  </si>
  <si>
    <t>6. The number of underutilised people expressed as a proportion of those in the extended labour force. The extended labour force includes the labour force (employed &amp; unemployed) and the potential labour force (available potential jobseekers and unavailable potential jobseekers).</t>
  </si>
  <si>
    <t>7. Ethnic groups in this table are created using the total response output method. Please refer to DataInfo+ (see Definitions and metadata section on the webpage) for more information.</t>
  </si>
  <si>
    <t>Symbol:</t>
  </si>
  <si>
    <t>S. suppressed</t>
  </si>
  <si>
    <t>... not applicable</t>
  </si>
  <si>
    <r>
      <t xml:space="preserve">Source: </t>
    </r>
    <r>
      <rPr>
        <sz val="8"/>
        <rFont val="Arial Mäori"/>
        <family val="2"/>
      </rPr>
      <t>Stats NZ</t>
    </r>
  </si>
  <si>
    <t>Table 2</t>
  </si>
  <si>
    <t>Potential labour force and non-potential labour force</t>
  </si>
  <si>
    <t>Not potential labour force</t>
  </si>
  <si>
    <r>
      <t>Available potential jobseekers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</si>
  <si>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r>
      <t>Unavailable jobseekers</t>
    </r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(000)</t>
    </r>
  </si>
  <si>
    <t>Wants a job, but unavailable to start last week (000)</t>
  </si>
  <si>
    <t>Doesn't want a job - retired (000)</t>
  </si>
  <si>
    <t>Doesn't want a job - 
other (000)</t>
  </si>
  <si>
    <t>June 2020 quarter</t>
  </si>
  <si>
    <r>
      <t>Ethnic group</t>
    </r>
    <r>
      <rPr>
        <b/>
        <vertAlign val="superscript"/>
        <sz val="8"/>
        <rFont val="Arial"/>
        <family val="2"/>
      </rPr>
      <t>(3)</t>
    </r>
  </si>
  <si>
    <t>1. Available jobseekers are not actively seeking work but were available to start a job in the reference week.</t>
  </si>
  <si>
    <t>2. Unavailable jobseekers are currently seeking work but were not able to start a job in the reference week, although they will become available shortly after.</t>
  </si>
  <si>
    <t>3. Ethnic groups in this table are created using the total response output method. Please refer to DataInfo+ (see Definitions and metadata section on the webpage) for more information.</t>
  </si>
  <si>
    <t>Table 3</t>
  </si>
  <si>
    <t>Time since last worked</t>
  </si>
  <si>
    <t>By quarter and sex</t>
  </si>
  <si>
    <t>Never worked 
(000)</t>
  </si>
  <si>
    <t>Less than 3 months 
(000)</t>
  </si>
  <si>
    <t>3 months–1 year 
(000)</t>
  </si>
  <si>
    <t>Over 1 year–2 years 
(000)</t>
  </si>
  <si>
    <t>Over 2 years–5 years (000)</t>
  </si>
  <si>
    <t>Over 5 years–10 years (000)</t>
  </si>
  <si>
    <t>Over 10 years 
(000)</t>
  </si>
  <si>
    <t>Males</t>
  </si>
  <si>
    <t>2019</t>
  </si>
  <si>
    <t>Mar</t>
  </si>
  <si>
    <t>Jun</t>
  </si>
  <si>
    <t>Sep</t>
  </si>
  <si>
    <t>Dec</t>
  </si>
  <si>
    <t>2020</t>
  </si>
  <si>
    <t>Females</t>
  </si>
  <si>
    <t>Table 4</t>
  </si>
  <si>
    <t>Hours worked in reference week</t>
  </si>
  <si>
    <t>By quarter, sex, ethnic group, age, employment relationship, industry and occupation</t>
  </si>
  <si>
    <t>Hours worked in reference week (main job)</t>
  </si>
  <si>
    <t>Worked more hours than usual  (000)</t>
  </si>
  <si>
    <t>Worked same hours as usual (000)</t>
  </si>
  <si>
    <t>Worked less hours than usual, but more than 0 (000)</t>
  </si>
  <si>
    <t>Employed, but worked no hours  (000)</t>
  </si>
  <si>
    <r>
      <t>Ethnic group</t>
    </r>
    <r>
      <rPr>
        <b/>
        <vertAlign val="superscript"/>
        <sz val="8"/>
        <rFont val="Arial Mäori"/>
        <family val="2"/>
      </rPr>
      <t>(1)</t>
    </r>
  </si>
  <si>
    <r>
      <t>Employment relationship</t>
    </r>
    <r>
      <rPr>
        <b/>
        <vertAlign val="superscript"/>
        <sz val="8"/>
        <rFont val="Arial Mäori"/>
        <family val="2"/>
      </rPr>
      <t>(2)(3)</t>
    </r>
  </si>
  <si>
    <r>
      <t>Temporary employee</t>
    </r>
    <r>
      <rPr>
        <vertAlign val="superscript"/>
        <sz val="8"/>
        <rFont val="Arial Mäori"/>
        <family val="2"/>
      </rPr>
      <t>(4)</t>
    </r>
  </si>
  <si>
    <t>Casual</t>
  </si>
  <si>
    <t>Fixed-term &amp; temp agency</t>
  </si>
  <si>
    <t>Permanent employee</t>
  </si>
  <si>
    <r>
      <t>Total employees</t>
    </r>
    <r>
      <rPr>
        <b/>
        <vertAlign val="superscript"/>
        <sz val="8"/>
        <rFont val="Arial Mäori"/>
        <family val="2"/>
      </rPr>
      <t>(5)</t>
    </r>
  </si>
  <si>
    <t>Employer</t>
  </si>
  <si>
    <t>Self-employed</t>
  </si>
  <si>
    <r>
      <t>Industry</t>
    </r>
    <r>
      <rPr>
        <b/>
        <vertAlign val="superscript"/>
        <sz val="8"/>
        <rFont val="Arial Mäori"/>
        <family val="2"/>
      </rPr>
      <t>(2)(6)</t>
    </r>
  </si>
  <si>
    <r>
      <t>Agriculture, forestry, and fishing and mining</t>
    </r>
    <r>
      <rPr>
        <vertAlign val="superscript"/>
        <sz val="8"/>
        <rFont val="Arial Mäori"/>
        <family val="2"/>
      </rPr>
      <t>(7)</t>
    </r>
  </si>
  <si>
    <t>Manufacturing and electricity, gas, water,</t>
  </si>
  <si>
    <r>
      <t>and waste services</t>
    </r>
    <r>
      <rPr>
        <vertAlign val="superscript"/>
        <sz val="8"/>
        <rFont val="Arial Mäori"/>
        <family val="2"/>
      </rPr>
      <t>(7)</t>
    </r>
  </si>
  <si>
    <t>Construction</t>
  </si>
  <si>
    <t>Wholesale trade</t>
  </si>
  <si>
    <t>Retail trade and accommodation and</t>
  </si>
  <si>
    <r>
      <t>food services</t>
    </r>
    <r>
      <rPr>
        <vertAlign val="superscript"/>
        <sz val="8"/>
        <rFont val="Arial Mäori"/>
        <family val="2"/>
      </rPr>
      <t>(8)</t>
    </r>
  </si>
  <si>
    <t>Transport, postal and warehousing</t>
  </si>
  <si>
    <t>Information media and telecommunications</t>
  </si>
  <si>
    <t>Financial and insurance services</t>
  </si>
  <si>
    <t>Rental, hiring, and real estate services</t>
  </si>
  <si>
    <t xml:space="preserve">Professional, scientific, technical, </t>
  </si>
  <si>
    <r>
      <t>administrative, and support services</t>
    </r>
    <r>
      <rPr>
        <vertAlign val="superscript"/>
        <sz val="8"/>
        <rFont val="Arial Mäori"/>
        <family val="2"/>
      </rPr>
      <t>(8)</t>
    </r>
  </si>
  <si>
    <t>Public administration and safety</t>
  </si>
  <si>
    <t>Education and training</t>
  </si>
  <si>
    <t>Health care and social assistance</t>
  </si>
  <si>
    <r>
      <t>Arts, recreation, and other services</t>
    </r>
    <r>
      <rPr>
        <vertAlign val="superscript"/>
        <sz val="8"/>
        <rFont val="Arial Mäori"/>
        <family val="2"/>
      </rPr>
      <t>(8)</t>
    </r>
  </si>
  <si>
    <r>
      <t>Occupation</t>
    </r>
    <r>
      <rPr>
        <b/>
        <vertAlign val="superscript"/>
        <sz val="8"/>
        <rFont val="Arial Mäori"/>
        <family val="2"/>
      </rPr>
      <t>(2)(9)</t>
    </r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</si>
  <si>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</si>
  <si>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</si>
  <si>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</si>
  <si>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</si>
  <si>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</si>
  <si>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</si>
  <si>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</si>
  <si>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</si>
  <si>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1. Ethnic groups in this table are created using the total response output method. Please refer to DataInfo+ (see Definitions and metadata section on the webpage) for more information.</t>
  </si>
  <si>
    <t>2.  'Not specified' responses and 'residual categories' are included in the table totals only.</t>
  </si>
  <si>
    <t>3.  Respondents who were classified as working without pay in a family business (unpaid workers) are included in the table totals only.</t>
  </si>
  <si>
    <t xml:space="preserve">4. Includes 'seasonal' workers not further defined, and 'other' temporary employees.  </t>
  </si>
  <si>
    <t>5.  Includes employees who could not be classified as 'temporary' or 'permanent'.</t>
  </si>
  <si>
    <t>6.  Industrial activity of place of employment is classified using ANZSIC06: Australian and New Zealand Standard Industrial Classification, 2006.</t>
  </si>
  <si>
    <t>7.  These are combined categories due to the reliability of data from the small-sized industries.</t>
  </si>
  <si>
    <t>8.  These are combined categories to correspond with the New Zealand Standard Industrial Output Categories (NZSIOC). For more information on NZSIOC please refer to DataInfo+ (see Definitions and metadata section on the webpage) for more information.</t>
  </si>
  <si>
    <t>9.  ANZSCO: Australian and New Zealand Standard Classification of Occupations.</t>
  </si>
  <si>
    <t>Table 5</t>
  </si>
  <si>
    <t>Work location during reference week</t>
  </si>
  <si>
    <t>By sex, ethnic group, age, employment relationship, hours worked, industry and occupation</t>
  </si>
  <si>
    <t>Work location during reference week (main job)</t>
  </si>
  <si>
    <t>Worked during reference week</t>
  </si>
  <si>
    <t>Did not work during reference week (000)</t>
  </si>
  <si>
    <r>
      <t>Total employed</t>
    </r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(000)</t>
    </r>
  </si>
  <si>
    <r>
      <t>Worked outside of home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</si>
  <si>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r>
      <t>Worked at home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
(000)</t>
    </r>
  </si>
  <si>
    <r>
      <t>Total worked during reference week</t>
    </r>
    <r>
      <rPr>
        <vertAlign val="superscript"/>
        <sz val="8"/>
        <color indexed="8"/>
        <rFont val="Arial"/>
        <family val="2"/>
      </rPr>
      <t>(2)</t>
    </r>
    <r>
      <rPr>
        <sz val="8"/>
        <color indexed="8"/>
        <rFont val="Arial"/>
        <family val="2"/>
      </rPr>
      <t xml:space="preserve"> (000)</t>
    </r>
  </si>
  <si>
    <r>
      <t>Ethnic group</t>
    </r>
    <r>
      <rPr>
        <b/>
        <vertAlign val="superscript"/>
        <sz val="8"/>
        <rFont val="Arial"/>
        <family val="2"/>
      </rPr>
      <t>(4)</t>
    </r>
  </si>
  <si>
    <r>
      <t>Employment relationship</t>
    </r>
    <r>
      <rPr>
        <b/>
        <vertAlign val="superscript"/>
        <sz val="8"/>
        <rFont val="Arial Mäori"/>
        <family val="2"/>
      </rPr>
      <t>(5)(6)</t>
    </r>
  </si>
  <si>
    <r>
      <t>Temporary employee</t>
    </r>
    <r>
      <rPr>
        <vertAlign val="superscript"/>
        <sz val="8"/>
        <rFont val="Arial Mäori"/>
        <family val="2"/>
      </rPr>
      <t>(7)</t>
    </r>
  </si>
  <si>
    <r>
      <t>Total employees</t>
    </r>
    <r>
      <rPr>
        <b/>
        <vertAlign val="superscript"/>
        <sz val="8"/>
        <rFont val="Arial Mäori"/>
        <family val="2"/>
      </rPr>
      <t>(8)</t>
    </r>
  </si>
  <si>
    <t>Hours worked</t>
  </si>
  <si>
    <t>Worked more hours than usual</t>
  </si>
  <si>
    <t>...</t>
  </si>
  <si>
    <t>Worked the same amount of hours</t>
  </si>
  <si>
    <t>Worked less hours</t>
  </si>
  <si>
    <t>Employed, but worked no hours</t>
  </si>
  <si>
    <r>
      <t>Industry</t>
    </r>
    <r>
      <rPr>
        <b/>
        <vertAlign val="superscript"/>
        <sz val="8"/>
        <rFont val="Arial"/>
        <family val="2"/>
      </rPr>
      <t>(5)(9)</t>
    </r>
  </si>
  <si>
    <r>
      <t>Agriculture, forestry, and fishing and mining</t>
    </r>
    <r>
      <rPr>
        <vertAlign val="superscript"/>
        <sz val="8"/>
        <rFont val="Arial"/>
        <family val="2"/>
      </rPr>
      <t>(10)</t>
    </r>
  </si>
  <si>
    <r>
      <t>and waste services</t>
    </r>
    <r>
      <rPr>
        <vertAlign val="superscript"/>
        <sz val="8"/>
        <rFont val="Arial"/>
        <family val="2"/>
      </rPr>
      <t>(10)</t>
    </r>
  </si>
  <si>
    <r>
      <t>food services</t>
    </r>
    <r>
      <rPr>
        <vertAlign val="superscript"/>
        <sz val="8"/>
        <rFont val="Arial"/>
        <family val="2"/>
      </rPr>
      <t>(11)</t>
    </r>
  </si>
  <si>
    <r>
      <t>administrative, and support services</t>
    </r>
    <r>
      <rPr>
        <vertAlign val="superscript"/>
        <sz val="8"/>
        <rFont val="Arial"/>
        <family val="2"/>
      </rPr>
      <t>(11)</t>
    </r>
  </si>
  <si>
    <r>
      <t>Arts, recreation, and other services</t>
    </r>
    <r>
      <rPr>
        <vertAlign val="superscript"/>
        <sz val="8"/>
        <rFont val="Arial"/>
        <family val="2"/>
      </rPr>
      <t>(11)</t>
    </r>
  </si>
  <si>
    <r>
      <t>Occupation</t>
    </r>
    <r>
      <rPr>
        <b/>
        <vertAlign val="superscript"/>
        <sz val="8"/>
        <rFont val="Arial"/>
        <family val="2"/>
      </rPr>
      <t>(5)(12)</t>
    </r>
  </si>
  <si>
    <t>1. Not mutually exclusive; people may have worked only at home, only outside of home, or a combination of the two.</t>
  </si>
  <si>
    <t>2. Includes those who did not specify whether they worked at home or not.</t>
  </si>
  <si>
    <t>3. Includes those who did not specify whether they worked during the reference week.</t>
  </si>
  <si>
    <t>4. Ethnic groups in this table are created using the total response output method. Please refer to DataInfo+ (see Definitions and metadata section on the webpage) for more information.</t>
  </si>
  <si>
    <t>5.  'Not specified' responses and 'residual categories' are included in the table totals only.</t>
  </si>
  <si>
    <t>6.  Respondents who were classified as working without pay in a family business (unpaid workers) are included in the table totals only.</t>
  </si>
  <si>
    <t xml:space="preserve">7. Includes 'seasonal' workers not further defined, and 'other' temporary employees.  </t>
  </si>
  <si>
    <t>8.  Includes employees who could not be classified as 'temporary' or 'permanent'.</t>
  </si>
  <si>
    <t>9.  Industrial activity of place of employment is classified using ANZSIC06: Australian and New Zealand Standard Industrial Classification, 2006.</t>
  </si>
  <si>
    <t>10.  These are combined categories due to the reliability of data from the small-sized industries.</t>
  </si>
  <si>
    <t>11.  These are combined categories to correspond with the New Zealand Standard Industrial Output Categories (NZSIOC). For more information on NZSIOC please refer to DataInfo+ (see Definitions and metadata section on the webpage) for more information.</t>
  </si>
  <si>
    <t>12.  ANZSCO: Australian and New Zealand Standard Classification of Occupations.</t>
  </si>
  <si>
    <t>Table 6</t>
  </si>
  <si>
    <t>Hours worked from home</t>
  </si>
  <si>
    <t>Working from home (main job)</t>
  </si>
  <si>
    <t>Usually work from home, at least some of the time (000)</t>
  </si>
  <si>
    <t>Don't usually work from home 
(000)</t>
  </si>
  <si>
    <r>
      <t>Total who worked from home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
(000)</t>
    </r>
  </si>
  <si>
    <t xml:space="preserve">Average hours worked from home </t>
  </si>
  <si>
    <t xml:space="preserve">Median hours worked from home </t>
  </si>
  <si>
    <t>Average actual hours</t>
  </si>
  <si>
    <t xml:space="preserve">Median actual hours </t>
  </si>
  <si>
    <r>
      <t>Ethnic group</t>
    </r>
    <r>
      <rPr>
        <b/>
        <vertAlign val="superscript"/>
        <sz val="8"/>
        <rFont val="Arial"/>
        <family val="2"/>
      </rPr>
      <t>(2)</t>
    </r>
  </si>
  <si>
    <r>
      <t>Employment relationship</t>
    </r>
    <r>
      <rPr>
        <b/>
        <vertAlign val="superscript"/>
        <sz val="8"/>
        <rFont val="Arial Mäori"/>
        <family val="2"/>
      </rPr>
      <t>(3)(4)</t>
    </r>
  </si>
  <si>
    <r>
      <t>Temporary employee</t>
    </r>
    <r>
      <rPr>
        <vertAlign val="superscript"/>
        <sz val="8"/>
        <rFont val="Arial Mäori"/>
        <family val="2"/>
      </rPr>
      <t>(5)</t>
    </r>
  </si>
  <si>
    <r>
      <t>Total employees</t>
    </r>
    <r>
      <rPr>
        <b/>
        <vertAlign val="superscript"/>
        <sz val="8"/>
        <rFont val="Arial Mäori"/>
        <family val="2"/>
      </rPr>
      <t>(6)</t>
    </r>
  </si>
  <si>
    <r>
      <t>Industry</t>
    </r>
    <r>
      <rPr>
        <b/>
        <vertAlign val="superscript"/>
        <sz val="8"/>
        <rFont val="Arial"/>
        <family val="2"/>
      </rPr>
      <t>(3)(7)</t>
    </r>
  </si>
  <si>
    <r>
      <t>Agriculture, forestry, and fishing and mining</t>
    </r>
    <r>
      <rPr>
        <vertAlign val="superscript"/>
        <sz val="8"/>
        <rFont val="Arial"/>
        <family val="2"/>
      </rPr>
      <t>(8)</t>
    </r>
  </si>
  <si>
    <r>
      <t>and waste services</t>
    </r>
    <r>
      <rPr>
        <vertAlign val="superscript"/>
        <sz val="8"/>
        <rFont val="Arial"/>
        <family val="2"/>
      </rPr>
      <t>(8)</t>
    </r>
  </si>
  <si>
    <r>
      <t>food services</t>
    </r>
    <r>
      <rPr>
        <vertAlign val="superscript"/>
        <sz val="8"/>
        <rFont val="Arial"/>
        <family val="2"/>
      </rPr>
      <t>(9)</t>
    </r>
  </si>
  <si>
    <r>
      <t>administrative, and support services</t>
    </r>
    <r>
      <rPr>
        <vertAlign val="superscript"/>
        <sz val="8"/>
        <rFont val="Arial"/>
        <family val="2"/>
      </rPr>
      <t>(9)</t>
    </r>
  </si>
  <si>
    <r>
      <t>Arts, recreation, and other services</t>
    </r>
    <r>
      <rPr>
        <vertAlign val="superscript"/>
        <sz val="8"/>
        <rFont val="Arial"/>
        <family val="2"/>
      </rPr>
      <t>(9)</t>
    </r>
  </si>
  <si>
    <r>
      <t>Occupation</t>
    </r>
    <r>
      <rPr>
        <b/>
        <vertAlign val="superscript"/>
        <sz val="8"/>
        <rFont val="Arial"/>
        <family val="2"/>
      </rPr>
      <t>(3)(10)</t>
    </r>
  </si>
  <si>
    <t>1. Includes those who did not specify whether they usually work from home</t>
  </si>
  <si>
    <t>2. Ethnic groups in this table are created using the total response output method. Please refer to DataInfo+ (see Definitions and metadata section on the webpage) for more information.</t>
  </si>
  <si>
    <t>3.  'Not specified' responses and 'residual categories' are included in the table totals only.</t>
  </si>
  <si>
    <t>4.  Respondents who were classified as working without pay in a family business (unpaid workers) are included in the table totals only.</t>
  </si>
  <si>
    <t xml:space="preserve">5. Includes 'seasonal' workers not further defined, and 'other' temporary employees.  </t>
  </si>
  <si>
    <t>6.  Includes employees who could not be classified as 'temporary' or 'permanent'.</t>
  </si>
  <si>
    <t>7.  Industrial activity of place of employment is classified using ANZSIC06: Australian and New Zealand Standard Industrial Classification, 2006.</t>
  </si>
  <si>
    <t>8.  These are combined categories due to the reliability of data from the small-sized industries.</t>
  </si>
  <si>
    <t>9.  These are combined categories to correspond with the New Zealand Standard Industrial Output Categories (NZSIOC). For more information on NZSIOC please refer to DataInfo+ (see Definitions and metadata section on the webpage) for more information.</t>
  </si>
  <si>
    <t>10.  ANZSCO: Australian and New Zealand Standard Classification of Occupations.</t>
  </si>
  <si>
    <t>Table 7</t>
  </si>
  <si>
    <t>Job security</t>
  </si>
  <si>
    <t>By sex, ethnic group, age, employment relationship, hours worked, industry, occupation, tenure, union membership and type of employment agreement</t>
  </si>
  <si>
    <t>Perceived chance of losing job or business in next 12 months</t>
  </si>
  <si>
    <t>Almost certain / A high chance (000)</t>
  </si>
  <si>
    <t>A medium chance 
(000)</t>
  </si>
  <si>
    <t>A low chance 
(000)</t>
  </si>
  <si>
    <t>Almost no chance 
(000)</t>
  </si>
  <si>
    <t>Don't know 
(000)</t>
  </si>
  <si>
    <r>
      <t>Total who were employed in reference week and are still employed in the same job</t>
    </r>
    <r>
      <rPr>
        <vertAlign val="superscript"/>
        <sz val="8"/>
        <color indexed="8"/>
        <rFont val="Arial"/>
        <family val="2"/>
      </rPr>
      <t xml:space="preserve">(1) </t>
    </r>
    <r>
      <rPr>
        <sz val="8"/>
        <color indexed="8"/>
        <rFont val="Arial"/>
        <family val="2"/>
      </rPr>
      <t>(000)</t>
    </r>
  </si>
  <si>
    <r>
      <t>Ethnic group</t>
    </r>
    <r>
      <rPr>
        <b/>
        <vertAlign val="superscript"/>
        <sz val="8"/>
        <rFont val="Arial Mäori"/>
        <family val="2"/>
      </rPr>
      <t>(2)</t>
    </r>
  </si>
  <si>
    <r>
      <t>Industry</t>
    </r>
    <r>
      <rPr>
        <b/>
        <vertAlign val="superscript"/>
        <sz val="8"/>
        <rFont val="Arial Mäori"/>
        <family val="2"/>
      </rPr>
      <t>(3)(7)</t>
    </r>
  </si>
  <si>
    <r>
      <t>Agriculture, forestry, and fishing and mining</t>
    </r>
    <r>
      <rPr>
        <vertAlign val="superscript"/>
        <sz val="8"/>
        <rFont val="Arial Mäori"/>
        <family val="2"/>
      </rPr>
      <t>(8)</t>
    </r>
  </si>
  <si>
    <r>
      <t>and waste services</t>
    </r>
    <r>
      <rPr>
        <vertAlign val="superscript"/>
        <sz val="8"/>
        <rFont val="Arial Mäori"/>
        <family val="2"/>
      </rPr>
      <t>(8)</t>
    </r>
  </si>
  <si>
    <r>
      <t>food services</t>
    </r>
    <r>
      <rPr>
        <vertAlign val="superscript"/>
        <sz val="8"/>
        <rFont val="Arial Mäori"/>
        <family val="2"/>
      </rPr>
      <t>(9)</t>
    </r>
  </si>
  <si>
    <r>
      <t>administrative, and support services</t>
    </r>
    <r>
      <rPr>
        <vertAlign val="superscript"/>
        <sz val="8"/>
        <rFont val="Arial Mäori"/>
        <family val="2"/>
      </rPr>
      <t>(9)</t>
    </r>
  </si>
  <si>
    <r>
      <t>Arts, recreation, and other services</t>
    </r>
    <r>
      <rPr>
        <vertAlign val="superscript"/>
        <sz val="8"/>
        <rFont val="Arial Mäori"/>
        <family val="2"/>
      </rPr>
      <t>(9)</t>
    </r>
  </si>
  <si>
    <r>
      <t>Occupation</t>
    </r>
    <r>
      <rPr>
        <b/>
        <vertAlign val="superscript"/>
        <sz val="8"/>
        <rFont val="Arial Mäori"/>
        <family val="2"/>
      </rPr>
      <t>(3)(10)</t>
    </r>
  </si>
  <si>
    <r>
      <t>Tenure</t>
    </r>
    <r>
      <rPr>
        <b/>
        <vertAlign val="superscript"/>
        <sz val="8"/>
        <rFont val="Arial Mäori"/>
        <family val="2"/>
      </rPr>
      <t>(3)</t>
    </r>
  </si>
  <si>
    <t>Less than 1 month</t>
  </si>
  <si>
    <t>1 to less than 6 months</t>
  </si>
  <si>
    <t>6 months to less than 1 year</t>
  </si>
  <si>
    <t>1 to less than 3 years</t>
  </si>
  <si>
    <t>3 to less than 5 years</t>
  </si>
  <si>
    <t>5 to less than 10 years</t>
  </si>
  <si>
    <t>10 years+</t>
  </si>
  <si>
    <r>
      <t>Union member</t>
    </r>
    <r>
      <rPr>
        <b/>
        <vertAlign val="superscript"/>
        <sz val="8"/>
        <rFont val="Arial Mäori"/>
        <family val="2"/>
      </rPr>
      <t>(3)(11)</t>
    </r>
  </si>
  <si>
    <t>Yes</t>
  </si>
  <si>
    <t>No</t>
  </si>
  <si>
    <t>Total employees</t>
  </si>
  <si>
    <r>
      <t>Type of employment agreement</t>
    </r>
    <r>
      <rPr>
        <b/>
        <vertAlign val="superscript"/>
        <sz val="8"/>
        <rFont val="Arial Mäori"/>
        <family val="2"/>
      </rPr>
      <t>(1)(13)</t>
    </r>
  </si>
  <si>
    <t>Collective agreement</t>
  </si>
  <si>
    <t>Individual agreement</t>
  </si>
  <si>
    <t xml:space="preserve">Do not know </t>
  </si>
  <si>
    <t>Total with written agreement</t>
  </si>
  <si>
    <t>1. Refusals are included in the total only.</t>
  </si>
  <si>
    <t>9.  These are combined categories to correspond with the New Zealand Standard Industrial Output Categories (NZSIOC). For more information on NZSIOC please refer to DataInfo+  (see Definitions and metadata section on the webpage) for more information.</t>
  </si>
  <si>
    <t>10. ANZSCO: Australian and New Zealand Standard Classification of Occupations.</t>
  </si>
  <si>
    <t>11. Union membership asked only of employees. Self-employed and employers are excluded from total.</t>
  </si>
  <si>
    <t xml:space="preserve">12. Type of employment agreement asked only of employees who specified they have a written agreement. Employees without a written agreement or those who were unsure were not asked and therefore excluded from the total. Self-employed and employers also excluded. </t>
  </si>
  <si>
    <t>Table 8</t>
  </si>
  <si>
    <t>Main reason for being away from work</t>
  </si>
  <si>
    <t>By quarter, sex, ethnic group, age, industry and occupation</t>
  </si>
  <si>
    <t>Main reason for being away from work during reference week (all jobs)</t>
  </si>
  <si>
    <t>Holidays (000)</t>
  </si>
  <si>
    <t>Own sickness / illness / injury (000)</t>
  </si>
  <si>
    <t>Personal / family reasons (000)</t>
  </si>
  <si>
    <t>Covid-19 related reasons (000)</t>
  </si>
  <si>
    <t>Other (000)</t>
  </si>
  <si>
    <r>
      <t>Total away from work in reference week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</si>
  <si>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…</t>
  </si>
  <si>
    <r>
      <t>Industry</t>
    </r>
    <r>
      <rPr>
        <b/>
        <vertAlign val="superscript"/>
        <sz val="8"/>
        <rFont val="Arial"/>
        <family val="2"/>
      </rPr>
      <t>(3)(4)</t>
    </r>
  </si>
  <si>
    <r>
      <t>Agriculture, forestry, and fishing and mining</t>
    </r>
    <r>
      <rPr>
        <vertAlign val="superscript"/>
        <sz val="8"/>
        <rFont val="Arial"/>
        <family val="2"/>
      </rPr>
      <t>(5)</t>
    </r>
  </si>
  <si>
    <r>
      <t>and waste services</t>
    </r>
    <r>
      <rPr>
        <vertAlign val="superscript"/>
        <sz val="8"/>
        <rFont val="Arial"/>
        <family val="2"/>
      </rPr>
      <t>(5)</t>
    </r>
  </si>
  <si>
    <r>
      <t>food services</t>
    </r>
    <r>
      <rPr>
        <vertAlign val="superscript"/>
        <sz val="8"/>
        <rFont val="Arial"/>
        <family val="2"/>
      </rPr>
      <t>(6)</t>
    </r>
  </si>
  <si>
    <r>
      <t>administrative, and support services</t>
    </r>
    <r>
      <rPr>
        <vertAlign val="superscript"/>
        <sz val="8"/>
        <rFont val="Arial"/>
        <family val="2"/>
      </rPr>
      <t>(6)</t>
    </r>
  </si>
  <si>
    <r>
      <t>Arts, recreation, and other services</t>
    </r>
    <r>
      <rPr>
        <vertAlign val="superscript"/>
        <sz val="8"/>
        <rFont val="Arial"/>
        <family val="2"/>
      </rPr>
      <t>(6)</t>
    </r>
  </si>
  <si>
    <r>
      <t>Occupation</t>
    </r>
    <r>
      <rPr>
        <b/>
        <vertAlign val="superscript"/>
        <sz val="8"/>
        <rFont val="Arial"/>
        <family val="2"/>
      </rPr>
      <t>(3)(7)</t>
    </r>
  </si>
  <si>
    <t>1. Non-specified reasons included in total only.</t>
  </si>
  <si>
    <t>4.  Industrial activity of place of employment is classified using ANZSIC06: Australian and New Zealand Standard Industrial Classification, 2006.</t>
  </si>
  <si>
    <t>5.  These are combined categories due to the reliability of data from the small-sized industries.</t>
  </si>
  <si>
    <t>6.  These are combined categories to correspond with the New Zealand Standard Industrial Output Categories (NZSIOC). For more information on NZSIOC please refer to DataInfo+  (see Definitions and metadata section on the webpage) for more information.</t>
  </si>
  <si>
    <t>7.  ANZSCO: Australian and New Zealand Standard Classification of Occupations.</t>
  </si>
  <si>
    <t>Table 9</t>
  </si>
  <si>
    <t>Main reason for working fewer hours than usual</t>
  </si>
  <si>
    <t>Main reason for working fewer hours than usual in reference week (main job)</t>
  </si>
  <si>
    <t>Not enough work available (000)</t>
  </si>
  <si>
    <t>Flexi time / shift work / rostered work (000)</t>
  </si>
  <si>
    <r>
      <t xml:space="preserve">Total working fewer hours than usual 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</si>
  <si>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Table 10</t>
  </si>
  <si>
    <t>Main reason for working fewer hours than wanted</t>
  </si>
  <si>
    <t>Main reason for working fewer hours than wanted in reference week (all jobs)</t>
  </si>
  <si>
    <t>Difficulty finding suitable childcare or other family responsibilities (000)</t>
  </si>
  <si>
    <r>
      <t xml:space="preserve">Total who want more hours than they usually work 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</si>
  <si>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Table 11</t>
  </si>
  <si>
    <t>Main reason for leaving last job</t>
  </si>
  <si>
    <t>By quarter, sex, ethnic group and age</t>
  </si>
  <si>
    <t>Retired (000)</t>
  </si>
  <si>
    <t>Parental / family responsibilities (000)</t>
  </si>
  <si>
    <t>End of temporary / seasonal / contract job (000)</t>
  </si>
  <si>
    <t>Made redundant / laid off / business closed (000)</t>
  </si>
  <si>
    <t>Enrolled in education / training (000)</t>
  </si>
  <si>
    <t>Moved location (000)</t>
  </si>
  <si>
    <t>Dissatisfied with job / conditions (000)</t>
  </si>
  <si>
    <r>
      <t>Total who had a job within the last 5 years but are not currently working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</si>
  <si>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1. Other or non-specified reasons included in total only.</t>
  </si>
  <si>
    <t>Table 12</t>
  </si>
  <si>
    <t>Main reason for not looking for a job, although job is wanted</t>
  </si>
  <si>
    <t>Studying or training (000)</t>
  </si>
  <si>
    <t>Own sickness / illness / injury / disability (000)</t>
  </si>
  <si>
    <t>Looking after children or others (000)</t>
  </si>
  <si>
    <t>There is no work available (000)</t>
  </si>
  <si>
    <r>
      <t xml:space="preserve">Total who want a job but are not currently looking 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</si>
  <si>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Table 13</t>
  </si>
  <si>
    <t>Main reason for being unavailable to start job</t>
  </si>
  <si>
    <t>By quarter</t>
  </si>
  <si>
    <t xml:space="preserve">Main reason for not being not available to start job </t>
  </si>
  <si>
    <t>Study or training (000)</t>
  </si>
  <si>
    <t>Looking after children (000)</t>
  </si>
  <si>
    <t>Other family responsibilities (000)</t>
  </si>
  <si>
    <r>
      <t xml:space="preserve">Total who were not available to start a job but had been looking 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(000)</t>
    </r>
  </si>
  <si>
    <t>Count</t>
  </si>
  <si>
    <t>Percentage</t>
  </si>
  <si>
    <t>Almost certain / A high chance</t>
  </si>
  <si>
    <t>A medium chance</t>
  </si>
  <si>
    <t>A low chance</t>
  </si>
  <si>
    <t>Almost no chance</t>
  </si>
  <si>
    <t>Don't know</t>
  </si>
  <si>
    <r>
      <t>Total who were employed in reference week and are still employed in the same job</t>
    </r>
    <r>
      <rPr>
        <vertAlign val="superscript"/>
        <sz val="8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</si>
</sst>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78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 Mäori"/>
      <family val="2"/>
    </font>
    <font>
      <b/>
      <vertAlign val="superscript"/>
      <sz val="8"/>
      <name val="Arial Mäori"/>
      <family val="2"/>
    </font>
    <font>
      <sz val="8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1"/>
      <name val="Arial Mäori"/>
      <family val="2"/>
    </font>
    <font>
      <sz val="10"/>
      <name val="Arial Mäori"/>
      <family val="2"/>
    </font>
    <font>
      <b/>
      <sz val="11"/>
      <name val="Arial"/>
      <family val="2"/>
    </font>
    <font>
      <sz val="11"/>
      <name val="Arial Mäori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color indexed="8"/>
      <name val="Arial Mäo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63"/>
      <name val="Arial Mäori"/>
      <family val="2"/>
    </font>
    <font>
      <sz val="8"/>
      <color indexed="10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theme="1"/>
      <name val="Arial Mäo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1"/>
      <color rgb="FF333333"/>
      <name val="Arial Mäori"/>
      <family val="2"/>
    </font>
    <font>
      <sz val="8"/>
      <color rgb="FFFF000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4" fillId="0" borderId="0" xfId="0" applyFont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 wrapText="1"/>
    </xf>
    <xf numFmtId="0" fontId="5" fillId="0" borderId="0" xfId="61" applyFont="1">
      <alignment/>
      <protection/>
    </xf>
    <xf numFmtId="0" fontId="7" fillId="0" borderId="0" xfId="61" applyFont="1">
      <alignment/>
      <protection/>
    </xf>
    <xf numFmtId="0" fontId="5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horizontal="left" vertical="center" wrapText="1" indent="2"/>
      <protection/>
    </xf>
    <xf numFmtId="0" fontId="5" fillId="0" borderId="0" xfId="58" applyFont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wrapText="1"/>
    </xf>
    <xf numFmtId="0" fontId="5" fillId="0" borderId="0" xfId="58" applyFont="1">
      <alignment/>
      <protection/>
    </xf>
    <xf numFmtId="0" fontId="7" fillId="0" borderId="0" xfId="58" applyFont="1">
      <alignment/>
      <protection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Alignment="1">
      <alignment vertical="center"/>
    </xf>
    <xf numFmtId="0" fontId="4" fillId="0" borderId="0" xfId="62" applyFont="1" applyAlignment="1">
      <alignment horizontal="center" vertical="center" wrapText="1"/>
      <protection/>
    </xf>
    <xf numFmtId="0" fontId="71" fillId="0" borderId="0" xfId="0" applyFont="1" applyAlignment="1">
      <alignment horizontal="left"/>
    </xf>
    <xf numFmtId="0" fontId="4" fillId="0" borderId="0" xfId="60" applyFont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17" fontId="69" fillId="0" borderId="0" xfId="0" applyNumberFormat="1" applyFont="1" applyAlignment="1">
      <alignment horizontal="left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wrapText="1"/>
    </xf>
    <xf numFmtId="0" fontId="5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71" fillId="0" borderId="0" xfId="0" applyFont="1" applyAlignment="1">
      <alignment horizontal="left" vertical="center" wrapText="1"/>
    </xf>
    <xf numFmtId="0" fontId="10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69" fillId="33" borderId="0" xfId="0" applyFont="1" applyFill="1" applyAlignment="1">
      <alignment/>
    </xf>
    <xf numFmtId="0" fontId="69" fillId="0" borderId="0" xfId="60" applyFont="1">
      <alignment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1" fillId="0" borderId="0" xfId="0" applyFont="1" applyAlignment="1">
      <alignment vertical="center" wrapText="1"/>
    </xf>
    <xf numFmtId="0" fontId="10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0" fillId="0" borderId="0" xfId="58" applyFont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9" fillId="0" borderId="0" xfId="0" applyFont="1" applyAlignment="1">
      <alignment/>
    </xf>
    <xf numFmtId="0" fontId="72" fillId="0" borderId="0" xfId="0" applyFont="1" applyAlignment="1">
      <alignment/>
    </xf>
    <xf numFmtId="0" fontId="69" fillId="0" borderId="0" xfId="0" applyFont="1" applyAlignment="1">
      <alignment horizontal="left"/>
    </xf>
    <xf numFmtId="0" fontId="10" fillId="0" borderId="0" xfId="58" applyFont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0" fillId="0" borderId="0" xfId="58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13" fillId="0" borderId="0" xfId="62" applyFont="1" applyAlignment="1">
      <alignment horizontal="left" vertical="top"/>
      <protection/>
    </xf>
    <xf numFmtId="0" fontId="14" fillId="0" borderId="0" xfId="62" applyFont="1" applyAlignment="1">
      <alignment horizontal="right" vertical="top"/>
      <protection/>
    </xf>
    <xf numFmtId="0" fontId="2" fillId="0" borderId="0" xfId="62">
      <alignment/>
      <protection/>
    </xf>
    <xf numFmtId="0" fontId="2" fillId="0" borderId="0" xfId="62" applyAlignment="1">
      <alignment horizontal="left"/>
      <protection/>
    </xf>
    <xf numFmtId="0" fontId="16" fillId="0" borderId="0" xfId="62" applyFont="1" applyAlignment="1">
      <alignment horizontal="left" vertical="top"/>
      <protection/>
    </xf>
    <xf numFmtId="0" fontId="16" fillId="0" borderId="0" xfId="62" applyFont="1" applyAlignment="1">
      <alignment vertical="top"/>
      <protection/>
    </xf>
    <xf numFmtId="0" fontId="14" fillId="0" borderId="0" xfId="62" applyFont="1" applyAlignment="1">
      <alignment horizontal="left" vertical="top"/>
      <protection/>
    </xf>
    <xf numFmtId="49" fontId="14" fillId="0" borderId="0" xfId="62" applyNumberFormat="1" applyFont="1" applyAlignment="1">
      <alignment horizontal="left" vertical="top"/>
      <protection/>
    </xf>
    <xf numFmtId="0" fontId="60" fillId="0" borderId="0" xfId="54" applyAlignment="1" applyProtection="1">
      <alignment horizontal="left" vertical="top"/>
      <protection/>
    </xf>
    <xf numFmtId="0" fontId="17" fillId="0" borderId="0" xfId="62" applyFont="1">
      <alignment/>
      <protection/>
    </xf>
    <xf numFmtId="0" fontId="60" fillId="0" borderId="0" xfId="54" applyAlignment="1" applyProtection="1">
      <alignment/>
      <protection/>
    </xf>
    <xf numFmtId="0" fontId="17" fillId="0" borderId="0" xfId="62" applyFont="1" applyAlignment="1">
      <alignment horizontal="left" vertical="top" wrapText="1"/>
      <protection/>
    </xf>
    <xf numFmtId="0" fontId="15" fillId="0" borderId="0" xfId="54" applyFont="1" applyAlignment="1" applyProtection="1">
      <alignment horizontal="left"/>
      <protection/>
    </xf>
    <xf numFmtId="0" fontId="73" fillId="0" borderId="0" xfId="62" applyFont="1" applyAlignment="1">
      <alignment horizontal="left" vertical="top" wrapText="1"/>
      <protection/>
    </xf>
    <xf numFmtId="0" fontId="60" fillId="0" borderId="0" xfId="54" applyAlignment="1" applyProtection="1">
      <alignment horizontal="left" vertical="top" wrapText="1"/>
      <protection/>
    </xf>
    <xf numFmtId="0" fontId="60" fillId="0" borderId="0" xfId="54" applyAlignment="1" applyProtection="1">
      <alignment wrapText="1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" fillId="0" borderId="0" xfId="61" applyFont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9" fillId="0" borderId="0" xfId="0" applyFont="1" applyFill="1" applyAlignment="1">
      <alignment horizontal="center"/>
    </xf>
    <xf numFmtId="9" fontId="69" fillId="0" borderId="0" xfId="0" applyNumberFormat="1" applyFont="1" applyFill="1" applyAlignment="1">
      <alignment horizontal="center"/>
    </xf>
    <xf numFmtId="0" fontId="74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4" fontId="4" fillId="0" borderId="0" xfId="62" applyNumberFormat="1" applyFont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" fillId="0" borderId="0" xfId="61" applyFont="1" applyFill="1" applyAlignment="1">
      <alignment horizontal="center" vertical="center"/>
      <protection/>
    </xf>
    <xf numFmtId="49" fontId="7" fillId="0" borderId="0" xfId="0" applyNumberFormat="1" applyFont="1" applyAlignment="1">
      <alignment/>
    </xf>
    <xf numFmtId="0" fontId="77" fillId="0" borderId="0" xfId="0" applyFont="1" applyAlignment="1">
      <alignment vertical="center"/>
    </xf>
    <xf numFmtId="0" fontId="15" fillId="0" borderId="0" xfId="63" applyFont="1">
      <alignment/>
      <protection/>
    </xf>
    <xf numFmtId="0" fontId="2" fillId="0" borderId="0" xfId="59" applyFont="1" applyAlignment="1">
      <alignment vertical="center"/>
      <protection/>
    </xf>
    <xf numFmtId="0" fontId="69" fillId="0" borderId="0" xfId="0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62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164" fontId="69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2" fillId="0" borderId="0" xfId="62" applyAlignment="1">
      <alignment horizontal="left" vertical="top" wrapText="1"/>
      <protection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4" fillId="0" borderId="12" xfId="58" applyFont="1" applyBorder="1" applyAlignment="1">
      <alignment horizontal="center" vertical="center" wrapText="1"/>
      <protection/>
    </xf>
    <xf numFmtId="0" fontId="7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71" fillId="0" borderId="0" xfId="0" applyFont="1" applyFill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17" fontId="4" fillId="0" borderId="13" xfId="58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59" applyFont="1">
      <alignment/>
      <protection/>
    </xf>
    <xf numFmtId="0" fontId="5" fillId="0" borderId="0" xfId="62" applyFont="1">
      <alignment/>
      <protection/>
    </xf>
    <xf numFmtId="0" fontId="7" fillId="0" borderId="0" xfId="62" applyFont="1">
      <alignment/>
      <protection/>
    </xf>
    <xf numFmtId="0" fontId="69" fillId="0" borderId="15" xfId="0" applyFont="1" applyBorder="1" applyAlignment="1">
      <alignment vertical="center"/>
    </xf>
    <xf numFmtId="164" fontId="69" fillId="0" borderId="15" xfId="0" applyNumberFormat="1" applyFont="1" applyBorder="1" applyAlignment="1">
      <alignment horizontal="right"/>
    </xf>
    <xf numFmtId="0" fontId="69" fillId="0" borderId="15" xfId="0" applyFont="1" applyBorder="1" applyAlignment="1">
      <alignment/>
    </xf>
    <xf numFmtId="0" fontId="7" fillId="0" borderId="15" xfId="58" applyFont="1" applyBorder="1">
      <alignment/>
      <protection/>
    </xf>
    <xf numFmtId="0" fontId="4" fillId="0" borderId="15" xfId="58" applyFont="1" applyBorder="1">
      <alignment/>
      <protection/>
    </xf>
    <xf numFmtId="0" fontId="4" fillId="0" borderId="15" xfId="58" applyFont="1" applyBorder="1" applyAlignment="1">
      <alignment horizontal="left"/>
      <protection/>
    </xf>
    <xf numFmtId="17" fontId="69" fillId="0" borderId="15" xfId="0" applyNumberFormat="1" applyFont="1" applyBorder="1" applyAlignment="1">
      <alignment horizontal="left"/>
    </xf>
    <xf numFmtId="164" fontId="70" fillId="0" borderId="0" xfId="0" applyNumberFormat="1" applyFont="1" applyAlignment="1">
      <alignment/>
    </xf>
    <xf numFmtId="0" fontId="69" fillId="0" borderId="14" xfId="0" applyFont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15" fillId="0" borderId="0" xfId="63" applyFont="1" applyFill="1">
      <alignment/>
      <protection/>
    </xf>
    <xf numFmtId="0" fontId="2" fillId="0" borderId="0" xfId="59" applyFont="1" applyFill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wrapText="1"/>
    </xf>
    <xf numFmtId="0" fontId="69" fillId="0" borderId="0" xfId="0" applyNumberFormat="1" applyFont="1" applyAlignment="1">
      <alignment/>
    </xf>
    <xf numFmtId="165" fontId="4" fillId="0" borderId="0" xfId="0" applyNumberFormat="1" applyFont="1" applyFill="1" applyAlignment="1">
      <alignment horizontal="right"/>
    </xf>
    <xf numFmtId="165" fontId="69" fillId="0" borderId="0" xfId="0" applyNumberFormat="1" applyFont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0" fontId="70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0" borderId="12" xfId="0" applyFont="1" applyFill="1" applyBorder="1" applyAlignment="1">
      <alignment horizontal="center" vertical="center" wrapText="1"/>
    </xf>
    <xf numFmtId="166" fontId="77" fillId="0" borderId="0" xfId="0" applyNumberFormat="1" applyFont="1" applyAlignment="1">
      <alignment vertical="center"/>
    </xf>
    <xf numFmtId="166" fontId="69" fillId="0" borderId="0" xfId="0" applyNumberFormat="1" applyFont="1" applyAlignment="1">
      <alignment vertical="center"/>
    </xf>
    <xf numFmtId="166" fontId="15" fillId="0" borderId="0" xfId="63" applyNumberFormat="1" applyFont="1">
      <alignment/>
      <protection/>
    </xf>
    <xf numFmtId="166" fontId="2" fillId="0" borderId="0" xfId="59" applyNumberFormat="1" applyFont="1" applyAlignment="1">
      <alignment vertical="center"/>
      <protection/>
    </xf>
    <xf numFmtId="166" fontId="69" fillId="0" borderId="11" xfId="0" applyNumberFormat="1" applyFont="1" applyBorder="1" applyAlignment="1">
      <alignment horizontal="center" vertical="center" wrapText="1"/>
    </xf>
    <xf numFmtId="166" fontId="69" fillId="0" borderId="0" xfId="0" applyNumberFormat="1" applyFont="1" applyAlignment="1">
      <alignment horizontal="center" vertical="center" wrapText="1"/>
    </xf>
    <xf numFmtId="166" fontId="69" fillId="0" borderId="0" xfId="0" applyNumberFormat="1" applyFont="1" applyAlignment="1">
      <alignment horizontal="center"/>
    </xf>
    <xf numFmtId="164" fontId="69" fillId="0" borderId="0" xfId="0" applyNumberFormat="1" applyFont="1" applyFill="1" applyAlignment="1">
      <alignment horizontal="right" vertical="center" indent="2"/>
    </xf>
    <xf numFmtId="164" fontId="69" fillId="0" borderId="0" xfId="0" applyNumberFormat="1" applyFont="1" applyAlignment="1">
      <alignment horizontal="right" wrapText="1" indent="1"/>
    </xf>
    <xf numFmtId="164" fontId="4" fillId="0" borderId="0" xfId="62" applyNumberFormat="1" applyFont="1" applyAlignment="1">
      <alignment horizontal="right" vertical="center" wrapText="1" indent="1"/>
      <protection/>
    </xf>
    <xf numFmtId="164" fontId="69" fillId="0" borderId="0" xfId="0" applyNumberFormat="1" applyFont="1" applyAlignment="1">
      <alignment horizontal="right" vertical="center" wrapText="1" indent="1"/>
    </xf>
    <xf numFmtId="164" fontId="4" fillId="0" borderId="0" xfId="60" applyNumberFormat="1" applyFont="1" applyAlignment="1">
      <alignment horizontal="right" vertical="center" wrapText="1" indent="1"/>
      <protection/>
    </xf>
    <xf numFmtId="164" fontId="7" fillId="0" borderId="0" xfId="58" applyNumberFormat="1" applyFont="1" applyAlignment="1">
      <alignment horizontal="right" vertical="center" wrapText="1" indent="1"/>
      <protection/>
    </xf>
    <xf numFmtId="164" fontId="7" fillId="0" borderId="0" xfId="58" applyNumberFormat="1" applyFont="1" applyAlignment="1">
      <alignment horizontal="right" wrapText="1" indent="1"/>
      <protection/>
    </xf>
    <xf numFmtId="0" fontId="4" fillId="0" borderId="0" xfId="62" applyFont="1" applyAlignment="1">
      <alignment horizontal="right" vertical="center" wrapText="1" indent="1"/>
      <protection/>
    </xf>
    <xf numFmtId="0" fontId="4" fillId="0" borderId="0" xfId="60" applyFont="1" applyAlignment="1">
      <alignment horizontal="right" vertical="center" wrapText="1" indent="1"/>
      <protection/>
    </xf>
    <xf numFmtId="0" fontId="69" fillId="0" borderId="0" xfId="0" applyFont="1" applyAlignment="1">
      <alignment horizontal="right" vertical="center" wrapText="1" indent="1"/>
    </xf>
    <xf numFmtId="164" fontId="4" fillId="0" borderId="0" xfId="62" applyNumberFormat="1" applyFont="1" applyFill="1" applyAlignment="1">
      <alignment horizontal="right" vertical="center" indent="1"/>
      <protection/>
    </xf>
    <xf numFmtId="164" fontId="4" fillId="0" borderId="0" xfId="60" applyNumberFormat="1" applyFont="1" applyFill="1" applyAlignment="1">
      <alignment horizontal="right" vertical="center" indent="1"/>
      <protection/>
    </xf>
    <xf numFmtId="164" fontId="69" fillId="0" borderId="0" xfId="0" applyNumberFormat="1" applyFont="1" applyFill="1" applyAlignment="1">
      <alignment horizontal="right" vertical="center" indent="1"/>
    </xf>
    <xf numFmtId="165" fontId="4" fillId="0" borderId="0" xfId="62" applyNumberFormat="1" applyFont="1" applyFill="1" applyAlignment="1">
      <alignment horizontal="right" vertical="center" indent="1"/>
      <protection/>
    </xf>
    <xf numFmtId="165" fontId="4" fillId="0" borderId="0" xfId="60" applyNumberFormat="1" applyFont="1" applyFill="1" applyAlignment="1">
      <alignment horizontal="right" vertical="center" indent="1"/>
      <protection/>
    </xf>
    <xf numFmtId="164" fontId="69" fillId="0" borderId="0" xfId="0" applyNumberFormat="1" applyFont="1" applyFill="1" applyAlignment="1">
      <alignment horizontal="right" indent="1"/>
    </xf>
    <xf numFmtId="164" fontId="69" fillId="0" borderId="0" xfId="0" applyNumberFormat="1" applyFont="1" applyFill="1" applyBorder="1" applyAlignment="1">
      <alignment horizontal="right" vertical="center" wrapText="1" indent="1"/>
    </xf>
    <xf numFmtId="165" fontId="69" fillId="0" borderId="0" xfId="0" applyNumberFormat="1" applyFont="1" applyFill="1" applyAlignment="1">
      <alignment horizontal="right" indent="1"/>
    </xf>
    <xf numFmtId="0" fontId="69" fillId="0" borderId="0" xfId="0" applyFont="1" applyAlignment="1">
      <alignment horizontal="right" indent="1"/>
    </xf>
    <xf numFmtId="164" fontId="69" fillId="0" borderId="0" xfId="0" applyNumberFormat="1" applyFont="1" applyAlignment="1">
      <alignment horizontal="right" indent="1"/>
    </xf>
    <xf numFmtId="164" fontId="69" fillId="0" borderId="0" xfId="0" applyNumberFormat="1" applyFont="1" applyAlignment="1">
      <alignment horizontal="right" vertical="center" indent="1"/>
    </xf>
    <xf numFmtId="164" fontId="69" fillId="0" borderId="0" xfId="0" applyNumberFormat="1" applyFont="1" applyAlignment="1">
      <alignment horizontal="right" vertical="center" indent="2"/>
    </xf>
    <xf numFmtId="164" fontId="4" fillId="0" borderId="0" xfId="0" applyNumberFormat="1" applyFont="1" applyFill="1" applyAlignment="1">
      <alignment horizontal="right" vertical="center" indent="2"/>
    </xf>
    <xf numFmtId="164" fontId="69" fillId="0" borderId="15" xfId="0" applyNumberFormat="1" applyFont="1" applyFill="1" applyBorder="1" applyAlignment="1">
      <alignment horizontal="right" vertical="center" indent="2"/>
    </xf>
    <xf numFmtId="164" fontId="7" fillId="0" borderId="0" xfId="61" applyNumberFormat="1" applyFont="1" applyFill="1" applyAlignment="1">
      <alignment horizontal="right" vertical="center" indent="1"/>
      <protection/>
    </xf>
    <xf numFmtId="165" fontId="7" fillId="0" borderId="0" xfId="61" applyNumberFormat="1" applyFont="1" applyFill="1" applyAlignment="1">
      <alignment horizontal="right" vertical="center" indent="1"/>
      <protection/>
    </xf>
    <xf numFmtId="164" fontId="4" fillId="0" borderId="0" xfId="61" applyNumberFormat="1" applyFont="1" applyAlignment="1">
      <alignment horizontal="right" vertical="center" indent="1"/>
      <protection/>
    </xf>
    <xf numFmtId="164" fontId="10" fillId="0" borderId="0" xfId="61" applyNumberFormat="1" applyFont="1" applyAlignment="1">
      <alignment horizontal="right" vertical="center" indent="1"/>
      <protection/>
    </xf>
    <xf numFmtId="164" fontId="69" fillId="0" borderId="15" xfId="0" applyNumberFormat="1" applyFont="1" applyBorder="1" applyAlignment="1">
      <alignment horizontal="right" vertical="center" indent="1"/>
    </xf>
    <xf numFmtId="166" fontId="69" fillId="0" borderId="0" xfId="0" applyNumberFormat="1" applyFont="1" applyAlignment="1">
      <alignment horizontal="right" vertical="center" wrapText="1" indent="1"/>
    </xf>
    <xf numFmtId="166" fontId="69" fillId="0" borderId="0" xfId="0" applyNumberFormat="1" applyFont="1" applyAlignment="1">
      <alignment horizontal="right" indent="1"/>
    </xf>
    <xf numFmtId="166" fontId="69" fillId="0" borderId="15" xfId="0" applyNumberFormat="1" applyFont="1" applyBorder="1" applyAlignment="1">
      <alignment horizontal="right" indent="1"/>
    </xf>
    <xf numFmtId="164" fontId="4" fillId="0" borderId="0" xfId="0" applyNumberFormat="1" applyFont="1" applyAlignment="1">
      <alignment horizontal="right" wrapText="1" indent="1"/>
    </xf>
    <xf numFmtId="164" fontId="4" fillId="0" borderId="0" xfId="0" applyNumberFormat="1" applyFont="1" applyFill="1" applyAlignment="1">
      <alignment horizontal="right" wrapText="1" indent="1"/>
    </xf>
    <xf numFmtId="164" fontId="74" fillId="0" borderId="0" xfId="0" applyNumberFormat="1" applyFont="1" applyAlignment="1">
      <alignment horizontal="right" wrapText="1" indent="1"/>
    </xf>
    <xf numFmtId="164" fontId="74" fillId="0" borderId="0" xfId="0" applyNumberFormat="1" applyFont="1" applyFill="1" applyAlignment="1">
      <alignment horizontal="right" wrapText="1" indent="1"/>
    </xf>
    <xf numFmtId="164" fontId="69" fillId="0" borderId="15" xfId="0" applyNumberFormat="1" applyFont="1" applyBorder="1" applyAlignment="1">
      <alignment horizontal="right" indent="1"/>
    </xf>
    <xf numFmtId="164" fontId="69" fillId="0" borderId="15" xfId="0" applyNumberFormat="1" applyFont="1" applyFill="1" applyBorder="1" applyAlignment="1">
      <alignment horizontal="right" indent="1"/>
    </xf>
    <xf numFmtId="166" fontId="69" fillId="0" borderId="0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17" fontId="69" fillId="0" borderId="0" xfId="0" applyNumberFormat="1" applyFont="1" applyAlignment="1">
      <alignment horizontal="left" wrapText="1"/>
    </xf>
    <xf numFmtId="165" fontId="4" fillId="0" borderId="0" xfId="0" applyNumberFormat="1" applyFont="1" applyFill="1" applyAlignment="1">
      <alignment horizontal="right" wrapText="1"/>
    </xf>
    <xf numFmtId="165" fontId="69" fillId="0" borderId="0" xfId="0" applyNumberFormat="1" applyFont="1" applyAlignment="1">
      <alignment horizontal="right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17" fontId="71" fillId="34" borderId="0" xfId="0" applyNumberFormat="1" applyFont="1" applyFill="1" applyAlignment="1">
      <alignment horizont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1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69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71" fillId="0" borderId="12" xfId="0" applyFont="1" applyFill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49" fontId="7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0" fontId="7" fillId="0" borderId="0" xfId="58" applyFont="1" applyAlignment="1">
      <alignment/>
      <protection/>
    </xf>
    <xf numFmtId="0" fontId="69" fillId="0" borderId="16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69" fillId="0" borderId="0" xfId="0" applyFont="1" applyAlignment="1">
      <alignment vertical="center"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/>
    </xf>
    <xf numFmtId="0" fontId="7" fillId="0" borderId="0" xfId="58" applyFont="1" applyAlignment="1">
      <alignment vertical="top"/>
      <protection/>
    </xf>
    <xf numFmtId="0" fontId="69" fillId="0" borderId="0" xfId="0" applyFont="1" applyAlignment="1">
      <alignment vertical="top"/>
    </xf>
    <xf numFmtId="0" fontId="69" fillId="0" borderId="16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0" fontId="7" fillId="0" borderId="0" xfId="58" applyFont="1" applyAlignment="1">
      <alignment horizontal="left"/>
      <protection/>
    </xf>
    <xf numFmtId="0" fontId="71" fillId="0" borderId="10" xfId="0" applyFont="1" applyFill="1" applyBorder="1" applyAlignment="1">
      <alignment horizontal="center" vertical="center"/>
    </xf>
    <xf numFmtId="0" fontId="2" fillId="0" borderId="0" xfId="59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9" fillId="0" borderId="0" xfId="0" applyFont="1" applyAlignment="1">
      <alignment horizontal="left" wrapText="1"/>
    </xf>
    <xf numFmtId="0" fontId="10" fillId="0" borderId="18" xfId="0" applyFont="1" applyFill="1" applyBorder="1" applyAlignment="1">
      <alignment horizontal="center" vertical="center"/>
    </xf>
    <xf numFmtId="17" fontId="69" fillId="34" borderId="0" xfId="0" applyNumberFormat="1" applyFont="1" applyFill="1" applyAlignment="1">
      <alignment horizontal="center"/>
    </xf>
    <xf numFmtId="0" fontId="47" fillId="0" borderId="12" xfId="0" applyFont="1" applyFill="1" applyBorder="1" applyAlignment="1">
      <alignment vertical="top"/>
    </xf>
    <xf numFmtId="0" fontId="47" fillId="0" borderId="18" xfId="0" applyFont="1" applyFill="1" applyBorder="1" applyAlignment="1">
      <alignment vertical="top"/>
    </xf>
    <xf numFmtId="0" fontId="47" fillId="0" borderId="13" xfId="0" applyFont="1" applyFill="1" applyBorder="1" applyAlignment="1">
      <alignment vertical="top"/>
    </xf>
    <xf numFmtId="0" fontId="2" fillId="0" borderId="21" xfId="59" applyFont="1" applyBorder="1" applyAlignment="1">
      <alignment vertical="center" wrapText="1"/>
      <protection/>
    </xf>
    <xf numFmtId="0" fontId="69" fillId="0" borderId="19" xfId="0" applyFont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9" fillId="0" borderId="22" xfId="0" applyFont="1" applyBorder="1" applyAlignment="1">
      <alignment wrapText="1"/>
    </xf>
    <xf numFmtId="0" fontId="69" fillId="0" borderId="0" xfId="0" applyFont="1" applyBorder="1" applyAlignment="1">
      <alignment horizontal="center"/>
    </xf>
    <xf numFmtId="0" fontId="69" fillId="0" borderId="17" xfId="0" applyFont="1" applyBorder="1" applyAlignment="1">
      <alignment/>
    </xf>
    <xf numFmtId="0" fontId="71" fillId="0" borderId="22" xfId="0" applyFont="1" applyBorder="1" applyAlignment="1">
      <alignment/>
    </xf>
    <xf numFmtId="166" fontId="7" fillId="0" borderId="0" xfId="61" applyNumberFormat="1" applyFont="1" applyBorder="1" applyAlignment="1">
      <alignment horizontal="right" indent="1"/>
      <protection/>
    </xf>
    <xf numFmtId="166" fontId="69" fillId="0" borderId="17" xfId="0" applyNumberFormat="1" applyFont="1" applyBorder="1" applyAlignment="1">
      <alignment horizontal="right" indent="1"/>
    </xf>
    <xf numFmtId="166" fontId="69" fillId="0" borderId="0" xfId="0" applyNumberFormat="1" applyFont="1" applyBorder="1" applyAlignment="1">
      <alignment horizontal="right" indent="1"/>
    </xf>
    <xf numFmtId="0" fontId="71" fillId="0" borderId="22" xfId="0" applyFont="1" applyBorder="1" applyAlignment="1">
      <alignment wrapText="1"/>
    </xf>
    <xf numFmtId="0" fontId="5" fillId="0" borderId="22" xfId="61" applyFont="1" applyBorder="1">
      <alignment/>
      <protection/>
    </xf>
    <xf numFmtId="166" fontId="7" fillId="0" borderId="17" xfId="61" applyNumberFormat="1" applyFont="1" applyBorder="1" applyAlignment="1">
      <alignment horizontal="right" indent="1"/>
      <protection/>
    </xf>
    <xf numFmtId="0" fontId="7" fillId="0" borderId="22" xfId="61" applyFont="1" applyBorder="1">
      <alignment/>
      <protection/>
    </xf>
    <xf numFmtId="0" fontId="7" fillId="0" borderId="22" xfId="61" applyFont="1" applyBorder="1" applyAlignment="1">
      <alignment vertical="center"/>
      <protection/>
    </xf>
    <xf numFmtId="0" fontId="71" fillId="0" borderId="22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5" fillId="0" borderId="22" xfId="58" applyFont="1" applyBorder="1" applyAlignment="1">
      <alignment horizontal="left" vertical="center" wrapText="1"/>
      <protection/>
    </xf>
    <xf numFmtId="0" fontId="7" fillId="0" borderId="22" xfId="58" applyFont="1" applyBorder="1" applyAlignment="1">
      <alignment horizontal="left" vertical="center" wrapText="1"/>
      <protection/>
    </xf>
    <xf numFmtId="166" fontId="69" fillId="0" borderId="17" xfId="0" applyNumberFormat="1" applyFont="1" applyFill="1" applyBorder="1" applyAlignment="1">
      <alignment horizontal="right" indent="1"/>
    </xf>
    <xf numFmtId="0" fontId="7" fillId="0" borderId="22" xfId="58" applyFont="1" applyBorder="1" applyAlignment="1">
      <alignment horizontal="left" vertical="center" wrapText="1" indent="2"/>
      <protection/>
    </xf>
    <xf numFmtId="0" fontId="69" fillId="0" borderId="22" xfId="0" applyFont="1" applyBorder="1" applyAlignment="1">
      <alignment vertical="center" wrapText="1"/>
    </xf>
    <xf numFmtId="0" fontId="5" fillId="0" borderId="22" xfId="58" applyFont="1" applyBorder="1" applyAlignment="1">
      <alignment vertic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 indent="1"/>
    </xf>
    <xf numFmtId="0" fontId="7" fillId="0" borderId="22" xfId="0" applyFont="1" applyBorder="1" applyAlignment="1">
      <alignment wrapText="1"/>
    </xf>
    <xf numFmtId="0" fontId="5" fillId="0" borderId="22" xfId="58" applyFont="1" applyBorder="1">
      <alignment/>
      <protection/>
    </xf>
    <xf numFmtId="0" fontId="7" fillId="0" borderId="22" xfId="58" applyFont="1" applyBorder="1">
      <alignment/>
      <protection/>
    </xf>
    <xf numFmtId="0" fontId="5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left"/>
    </xf>
    <xf numFmtId="0" fontId="69" fillId="0" borderId="22" xfId="0" applyFont="1" applyBorder="1" applyAlignment="1">
      <alignment/>
    </xf>
    <xf numFmtId="0" fontId="7" fillId="0" borderId="23" xfId="58" applyFont="1" applyBorder="1">
      <alignment/>
      <protection/>
    </xf>
    <xf numFmtId="166" fontId="69" fillId="0" borderId="14" xfId="0" applyNumberFormat="1" applyFont="1" applyFill="1" applyBorder="1" applyAlignment="1">
      <alignment horizontal="right" indent="1"/>
    </xf>
    <xf numFmtId="17" fontId="4" fillId="0" borderId="10" xfId="58" applyNumberFormat="1" applyFont="1" applyBorder="1" applyAlignment="1">
      <alignment horizontal="center" vertical="center" wrapText="1"/>
      <protection/>
    </xf>
    <xf numFmtId="9" fontId="69" fillId="0" borderId="22" xfId="0" applyNumberFormat="1" applyFont="1" applyBorder="1" applyAlignment="1">
      <alignment/>
    </xf>
    <xf numFmtId="9" fontId="69" fillId="0" borderId="0" xfId="0" applyNumberFormat="1" applyFont="1" applyBorder="1" applyAlignment="1">
      <alignment/>
    </xf>
    <xf numFmtId="9" fontId="69" fillId="0" borderId="17" xfId="0" applyNumberFormat="1" applyFont="1" applyBorder="1" applyAlignment="1">
      <alignment/>
    </xf>
    <xf numFmtId="9" fontId="5" fillId="0" borderId="22" xfId="61" applyNumberFormat="1" applyFont="1" applyBorder="1">
      <alignment/>
      <protection/>
    </xf>
    <xf numFmtId="9" fontId="5" fillId="0" borderId="0" xfId="61" applyNumberFormat="1" applyFont="1" applyBorder="1">
      <alignment/>
      <protection/>
    </xf>
    <xf numFmtId="9" fontId="7" fillId="0" borderId="22" xfId="61" applyNumberFormat="1" applyFont="1" applyBorder="1">
      <alignment/>
      <protection/>
    </xf>
    <xf numFmtId="9" fontId="7" fillId="0" borderId="0" xfId="61" applyNumberFormat="1" applyFont="1" applyBorder="1">
      <alignment/>
      <protection/>
    </xf>
    <xf numFmtId="9" fontId="69" fillId="0" borderId="23" xfId="0" applyNumberFormat="1" applyFont="1" applyBorder="1" applyAlignment="1">
      <alignment/>
    </xf>
    <xf numFmtId="9" fontId="69" fillId="0" borderId="15" xfId="0" applyNumberFormat="1" applyFont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2" xfId="58"/>
    <cellStyle name="Normal 13" xfId="59"/>
    <cellStyle name="Normal 19" xfId="60"/>
    <cellStyle name="Normal 2" xfId="61"/>
    <cellStyle name="Normal 2 2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ats.govt.nz" TargetMode="External" /><Relationship Id="rId2" Type="http://schemas.openxmlformats.org/officeDocument/2006/relationships/hyperlink" Target="http://www.stats.govt.n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60" customWidth="1"/>
    <col min="2" max="2" width="89.00390625" style="60" customWidth="1"/>
    <col min="3" max="9" width="9.140625" style="60" customWidth="1"/>
    <col min="10" max="10" width="13.140625" style="60" customWidth="1"/>
    <col min="11" max="11" width="9.140625" style="60" customWidth="1"/>
    <col min="12" max="14" width="23.00390625" style="60" customWidth="1"/>
    <col min="15" max="16384" width="9.140625" style="60" customWidth="1"/>
  </cols>
  <sheetData>
    <row r="1" ht="13.5">
      <c r="A1" s="55" t="s">
        <v>0</v>
      </c>
    </row>
    <row r="3" ht="13.5">
      <c r="A3" s="55" t="s">
        <v>1</v>
      </c>
    </row>
    <row r="4" spans="1:12" ht="13.5">
      <c r="A4" s="56">
        <v>1</v>
      </c>
      <c r="B4" s="69" t="s">
        <v>2</v>
      </c>
      <c r="C4" s="64"/>
      <c r="D4" s="64"/>
      <c r="E4" s="64"/>
      <c r="F4" s="64"/>
      <c r="G4" s="64"/>
      <c r="H4" s="64"/>
      <c r="I4" s="64"/>
      <c r="J4" s="64"/>
      <c r="L4" s="55"/>
    </row>
    <row r="5" spans="1:10" ht="13.5">
      <c r="A5" s="56">
        <v>2</v>
      </c>
      <c r="B5" s="69" t="s">
        <v>3</v>
      </c>
      <c r="C5" s="59"/>
      <c r="D5" s="59"/>
      <c r="E5" s="59"/>
      <c r="F5" s="59"/>
      <c r="G5" s="59"/>
      <c r="H5" s="59"/>
      <c r="I5" s="59"/>
      <c r="J5" s="59"/>
    </row>
    <row r="6" spans="1:10" ht="13.5">
      <c r="A6" s="56">
        <v>3</v>
      </c>
      <c r="B6" s="69" t="s">
        <v>4</v>
      </c>
      <c r="C6" s="59"/>
      <c r="D6" s="59"/>
      <c r="E6" s="59"/>
      <c r="F6" s="59"/>
      <c r="G6" s="59"/>
      <c r="H6" s="59"/>
      <c r="I6" s="59"/>
      <c r="J6" s="59"/>
    </row>
    <row r="7" spans="1:10" ht="12.75" customHeight="1">
      <c r="A7" s="56">
        <v>4</v>
      </c>
      <c r="B7" s="69" t="s">
        <v>5</v>
      </c>
      <c r="C7" s="64"/>
      <c r="D7" s="64"/>
      <c r="E7" s="64"/>
      <c r="F7" s="64"/>
      <c r="G7" s="64"/>
      <c r="H7" s="64"/>
      <c r="I7" s="64"/>
      <c r="J7" s="64"/>
    </row>
    <row r="8" spans="1:10" ht="13.5">
      <c r="A8" s="56">
        <v>5</v>
      </c>
      <c r="B8" s="69" t="s">
        <v>6</v>
      </c>
      <c r="C8" s="59"/>
      <c r="D8" s="59"/>
      <c r="E8" s="59"/>
      <c r="F8" s="59"/>
      <c r="G8" s="59"/>
      <c r="H8" s="59"/>
      <c r="I8" s="59"/>
      <c r="J8" s="59"/>
    </row>
    <row r="9" spans="1:10" ht="13.5">
      <c r="A9" s="56">
        <v>6</v>
      </c>
      <c r="B9" s="69" t="s">
        <v>7</v>
      </c>
      <c r="C9" s="59"/>
      <c r="D9" s="59"/>
      <c r="E9" s="59"/>
      <c r="F9" s="59"/>
      <c r="G9" s="59"/>
      <c r="H9" s="59"/>
      <c r="I9" s="59"/>
      <c r="J9" s="59"/>
    </row>
    <row r="10" spans="1:10" ht="13.5">
      <c r="A10" s="56">
        <v>7</v>
      </c>
      <c r="B10" s="69" t="s">
        <v>8</v>
      </c>
      <c r="C10" s="59"/>
      <c r="D10" s="59"/>
      <c r="E10" s="59"/>
      <c r="F10" s="59"/>
      <c r="G10" s="59"/>
      <c r="H10" s="59"/>
      <c r="I10" s="59"/>
      <c r="J10" s="59"/>
    </row>
    <row r="11" spans="1:10" ht="13.5">
      <c r="A11" s="56">
        <v>8</v>
      </c>
      <c r="B11" s="69" t="s">
        <v>9</v>
      </c>
      <c r="C11" s="64"/>
      <c r="D11" s="64"/>
      <c r="E11" s="64"/>
      <c r="F11" s="64"/>
      <c r="G11" s="64"/>
      <c r="H11" s="64"/>
      <c r="I11" s="64"/>
      <c r="J11" s="64"/>
    </row>
    <row r="12" spans="1:10" ht="13.5">
      <c r="A12" s="56">
        <v>9</v>
      </c>
      <c r="B12" s="69" t="s">
        <v>10</v>
      </c>
      <c r="C12" s="59"/>
      <c r="D12" s="59"/>
      <c r="E12" s="59"/>
      <c r="F12" s="59"/>
      <c r="G12" s="59"/>
      <c r="H12" s="59"/>
      <c r="I12" s="59"/>
      <c r="J12" s="59"/>
    </row>
    <row r="13" spans="1:10" ht="13.5">
      <c r="A13" s="56">
        <v>10</v>
      </c>
      <c r="B13" s="69" t="s">
        <v>11</v>
      </c>
      <c r="C13" s="59"/>
      <c r="D13" s="59"/>
      <c r="E13" s="59"/>
      <c r="F13" s="59"/>
      <c r="G13" s="59"/>
      <c r="H13" s="59"/>
      <c r="I13" s="59"/>
      <c r="J13" s="59"/>
    </row>
    <row r="14" spans="1:10" ht="13.5">
      <c r="A14" s="56">
        <v>11</v>
      </c>
      <c r="B14" s="70" t="s">
        <v>12</v>
      </c>
      <c r="C14" s="59"/>
      <c r="D14" s="59"/>
      <c r="E14" s="59"/>
      <c r="F14" s="59"/>
      <c r="G14" s="59"/>
      <c r="H14" s="59"/>
      <c r="I14" s="59"/>
      <c r="J14" s="59"/>
    </row>
    <row r="15" spans="1:10" ht="13.5">
      <c r="A15" s="56">
        <v>12</v>
      </c>
      <c r="B15" s="69" t="s">
        <v>13</v>
      </c>
      <c r="C15" s="59"/>
      <c r="D15" s="59"/>
      <c r="E15" s="59"/>
      <c r="F15" s="59"/>
      <c r="G15" s="59"/>
      <c r="H15" s="59"/>
      <c r="I15" s="59"/>
      <c r="J15" s="59"/>
    </row>
    <row r="16" spans="1:13" ht="13.5">
      <c r="A16" s="56">
        <v>13</v>
      </c>
      <c r="B16" s="69" t="s">
        <v>14</v>
      </c>
      <c r="C16" s="59"/>
      <c r="D16" s="59"/>
      <c r="E16" s="59"/>
      <c r="F16" s="59"/>
      <c r="G16" s="59"/>
      <c r="H16" s="59"/>
      <c r="I16" s="59"/>
      <c r="J16" s="59"/>
      <c r="L16" s="68"/>
      <c r="M16" s="68"/>
    </row>
    <row r="17" spans="2:13" ht="13.5">
      <c r="B17" s="69"/>
      <c r="C17" s="59"/>
      <c r="D17" s="59"/>
      <c r="E17" s="59"/>
      <c r="F17" s="59"/>
      <c r="G17" s="59"/>
      <c r="H17" s="59"/>
      <c r="I17" s="59"/>
      <c r="J17" s="59"/>
      <c r="L17" s="68"/>
      <c r="M17" s="68"/>
    </row>
    <row r="18" spans="1:10" ht="13.5">
      <c r="A18" s="67" t="s">
        <v>15</v>
      </c>
      <c r="B18" s="67"/>
      <c r="C18" s="67"/>
      <c r="D18" s="67"/>
      <c r="E18" s="67"/>
      <c r="F18" s="67"/>
      <c r="G18" s="67"/>
      <c r="H18" s="67"/>
      <c r="I18" s="67"/>
      <c r="J18" s="64"/>
    </row>
    <row r="19" spans="1:10" ht="13.5">
      <c r="A19" s="60" t="s">
        <v>16</v>
      </c>
      <c r="B19" s="106"/>
      <c r="C19" s="66"/>
      <c r="D19" s="66"/>
      <c r="E19" s="66"/>
      <c r="F19" s="66"/>
      <c r="G19" s="66"/>
      <c r="H19" s="66"/>
      <c r="I19" s="66"/>
      <c r="J19" s="66"/>
    </row>
    <row r="20" spans="1:10" ht="13.5">
      <c r="A20" s="58" t="s">
        <v>17</v>
      </c>
      <c r="B20" s="65" t="s">
        <v>18</v>
      </c>
      <c r="C20" s="64"/>
      <c r="D20" s="64"/>
      <c r="E20" s="64"/>
      <c r="F20" s="64"/>
      <c r="G20" s="64"/>
      <c r="H20" s="64"/>
      <c r="I20" s="64"/>
      <c r="J20" s="64"/>
    </row>
    <row r="21" spans="1:10" ht="13.5">
      <c r="A21" s="58" t="s">
        <v>19</v>
      </c>
      <c r="B21" s="57" t="s">
        <v>20</v>
      </c>
      <c r="C21" s="64"/>
      <c r="D21" s="64"/>
      <c r="E21" s="64"/>
      <c r="F21" s="64"/>
      <c r="G21" s="64"/>
      <c r="H21" s="64"/>
      <c r="I21" s="64"/>
      <c r="J21" s="64"/>
    </row>
    <row r="23" ht="13.5">
      <c r="A23" s="55" t="s">
        <v>21</v>
      </c>
    </row>
    <row r="24" ht="13.5">
      <c r="A24" s="61" t="s">
        <v>22</v>
      </c>
    </row>
    <row r="26" ht="13.5">
      <c r="A26" s="55" t="s">
        <v>23</v>
      </c>
    </row>
    <row r="27" ht="13.5">
      <c r="A27" s="62" t="s">
        <v>24</v>
      </c>
    </row>
    <row r="28" ht="13.5">
      <c r="A28" s="63" t="s">
        <v>25</v>
      </c>
    </row>
  </sheetData>
  <sheetProtection/>
  <hyperlinks>
    <hyperlink ref="B20" r:id="rId1" display="info@stats.govt.nz "/>
    <hyperlink ref="B4" location="'Table 1'!A1" display="People employed, unemployed, and not in labour force, by sex, seasonally adjusted series"/>
    <hyperlink ref="B5" location="'Table 2'!A1" display="People employed, unemployed, and not in labour force, by sex, trend series"/>
    <hyperlink ref="B6" location="'Table 3'!A1" display="People employed, unemployed, and not in labour force, by sex"/>
    <hyperlink ref="B7" location="'Table 4'!A1" display="Total people employed, unemployed, and not in labour force, by age group"/>
    <hyperlink ref="B8" location="'Table 5'!A1" display="Total people employed, unemployed, and not in labour force, by ethnic group"/>
    <hyperlink ref="B9" location="'Table 6'!A1" display="Total people employed, unemployed, and not in labour force, by regional council area"/>
    <hyperlink ref="B12" location="'Table 9'!A1" display="People employed, by industry and sex"/>
    <hyperlink ref="B13" location="'Table 10'!A1" display="Total actual hours worked"/>
    <hyperlink ref="B11" location="'Table 8'!A1" display="People employed, by employment status and sex"/>
    <hyperlink ref="B16" location="'Table 13'!A1" display="People underemployed, by sex"/>
    <hyperlink ref="B14" location="'Table 11'!A1" display="People employed, unemployed, not in the labour force, and total actual hours worked, seasonally adjusted series"/>
    <hyperlink ref="B10" location="'Table 7'!A1" display="People employed"/>
    <hyperlink ref="B15" location="'Table 12'!A1" display="Underutlisation, by sex"/>
    <hyperlink ref="A28" r:id="rId2" display="www.stats.govt.nz"/>
  </hyperlinks>
  <printOptions/>
  <pageMargins left="0.5118110236220472" right="0.5118110236220472" top="0.6299212598425197" bottom="0.6299212598425197" header="0.1968503937007874" footer="0.3937007874015748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2" customWidth="1"/>
    <col min="2" max="2" width="8.421875" style="72" customWidth="1"/>
    <col min="3" max="4" width="8.8515625" style="72" customWidth="1"/>
    <col min="5" max="5" width="8.7109375" style="72" customWidth="1"/>
    <col min="6" max="6" width="7.140625" style="72" customWidth="1"/>
    <col min="7" max="7" width="7.421875" style="72" customWidth="1"/>
    <col min="8" max="8" width="8.28125" style="72" customWidth="1"/>
    <col min="9" max="9" width="10.28125" style="72" customWidth="1"/>
    <col min="10" max="16384" width="9.140625" style="2" customWidth="1"/>
  </cols>
  <sheetData>
    <row r="1" spans="1:256" s="4" customFormat="1" ht="12">
      <c r="A1" s="92" t="s">
        <v>301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302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280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ht="10.5">
      <c r="A5" s="198"/>
      <c r="B5" s="105"/>
      <c r="C5" s="105"/>
      <c r="D5" s="105"/>
      <c r="E5" s="105"/>
      <c r="F5" s="105"/>
      <c r="G5" s="105"/>
      <c r="H5" s="105"/>
      <c r="I5" s="2"/>
    </row>
    <row r="6" spans="1:10" s="19" customFormat="1" ht="15" customHeight="1">
      <c r="A6" s="207"/>
      <c r="B6" s="256" t="s">
        <v>303</v>
      </c>
      <c r="C6" s="256"/>
      <c r="D6" s="256"/>
      <c r="E6" s="256"/>
      <c r="F6" s="256"/>
      <c r="G6" s="256"/>
      <c r="H6" s="256"/>
      <c r="I6" s="256"/>
      <c r="J6" s="107"/>
    </row>
    <row r="7" spans="1:10" s="19" customFormat="1" ht="54" customHeight="1">
      <c r="A7" s="209"/>
      <c r="B7" s="116" t="s">
        <v>282</v>
      </c>
      <c r="C7" s="75" t="s">
        <v>283</v>
      </c>
      <c r="D7" s="75" t="s">
        <v>284</v>
      </c>
      <c r="E7" s="75" t="s">
        <v>304</v>
      </c>
      <c r="F7" s="75" t="s">
        <v>305</v>
      </c>
      <c r="G7" s="75" t="s">
        <v>285</v>
      </c>
      <c r="H7" s="75" t="s">
        <v>286</v>
      </c>
      <c r="I7" s="201" t="s">
        <v>306</v>
      </c>
      <c r="J7" s="107"/>
    </row>
    <row r="8" spans="1:9" ht="12">
      <c r="A8" s="26" t="s">
        <v>39</v>
      </c>
      <c r="B8" s="105"/>
      <c r="C8" s="105"/>
      <c r="D8" s="105"/>
      <c r="E8" s="105"/>
      <c r="F8" s="105"/>
      <c r="G8" s="105"/>
      <c r="H8" s="82"/>
      <c r="I8" s="105"/>
    </row>
    <row r="9" spans="1:9" ht="10.5">
      <c r="A9" s="24">
        <v>43525</v>
      </c>
      <c r="B9" s="191">
        <v>223.5</v>
      </c>
      <c r="C9" s="191">
        <v>42.6</v>
      </c>
      <c r="D9" s="191">
        <v>35</v>
      </c>
      <c r="E9" s="191">
        <v>55.1</v>
      </c>
      <c r="F9" s="191">
        <v>25.4</v>
      </c>
      <c r="G9" s="191" t="s">
        <v>184</v>
      </c>
      <c r="H9" s="191">
        <v>41</v>
      </c>
      <c r="I9" s="191">
        <v>424.5</v>
      </c>
    </row>
    <row r="10" spans="1:9" ht="10.5">
      <c r="A10" s="24">
        <v>43617</v>
      </c>
      <c r="B10" s="191">
        <v>217.5</v>
      </c>
      <c r="C10" s="191">
        <v>62.9</v>
      </c>
      <c r="D10" s="191">
        <v>38.6</v>
      </c>
      <c r="E10" s="191">
        <v>51.5</v>
      </c>
      <c r="F10" s="191">
        <v>30.1</v>
      </c>
      <c r="G10" s="191" t="s">
        <v>184</v>
      </c>
      <c r="H10" s="191">
        <v>44.7</v>
      </c>
      <c r="I10" s="191">
        <v>445.4</v>
      </c>
    </row>
    <row r="11" spans="1:9" ht="10.5">
      <c r="A11" s="24">
        <v>43709</v>
      </c>
      <c r="B11" s="191">
        <v>72.7</v>
      </c>
      <c r="C11" s="191">
        <v>62.1</v>
      </c>
      <c r="D11" s="191">
        <v>39.6</v>
      </c>
      <c r="E11" s="191">
        <v>46.7</v>
      </c>
      <c r="F11" s="191">
        <v>28.8</v>
      </c>
      <c r="G11" s="191" t="s">
        <v>184</v>
      </c>
      <c r="H11" s="191">
        <v>44.5</v>
      </c>
      <c r="I11" s="191">
        <v>295.9</v>
      </c>
    </row>
    <row r="12" spans="1:9" ht="10.5">
      <c r="A12" s="24">
        <v>43800</v>
      </c>
      <c r="B12" s="191">
        <v>181</v>
      </c>
      <c r="C12" s="191">
        <v>45.6</v>
      </c>
      <c r="D12" s="191">
        <v>32.6</v>
      </c>
      <c r="E12" s="191">
        <v>37.4</v>
      </c>
      <c r="F12" s="191">
        <v>24.8</v>
      </c>
      <c r="G12" s="171" t="s">
        <v>184</v>
      </c>
      <c r="H12" s="191">
        <v>32.9</v>
      </c>
      <c r="I12" s="191">
        <v>355.1</v>
      </c>
    </row>
    <row r="13" spans="1:9" ht="10.5">
      <c r="A13" s="24">
        <v>43891</v>
      </c>
      <c r="B13" s="191">
        <v>252.8</v>
      </c>
      <c r="C13" s="191">
        <v>39.9</v>
      </c>
      <c r="D13" s="191">
        <v>26.5</v>
      </c>
      <c r="E13" s="191">
        <v>44.7</v>
      </c>
      <c r="F13" s="191">
        <v>25.3</v>
      </c>
      <c r="G13" s="191" t="s">
        <v>288</v>
      </c>
      <c r="H13" s="191">
        <v>36.5</v>
      </c>
      <c r="I13" s="191">
        <v>426.5</v>
      </c>
    </row>
    <row r="14" spans="1:9" ht="10.5">
      <c r="A14" s="24">
        <v>43983</v>
      </c>
      <c r="B14" s="191">
        <v>100.4</v>
      </c>
      <c r="C14" s="191">
        <v>30.4</v>
      </c>
      <c r="D14" s="191">
        <v>23.5</v>
      </c>
      <c r="E14" s="191">
        <v>56</v>
      </c>
      <c r="F14" s="191">
        <v>19.8</v>
      </c>
      <c r="G14" s="191">
        <v>333.7</v>
      </c>
      <c r="H14" s="191">
        <v>31.1</v>
      </c>
      <c r="I14" s="191">
        <v>595.3</v>
      </c>
    </row>
    <row r="15" spans="1:9" ht="10.5">
      <c r="A15" s="24"/>
      <c r="B15" s="191"/>
      <c r="C15" s="191"/>
      <c r="D15" s="191"/>
      <c r="E15" s="191"/>
      <c r="F15" s="191"/>
      <c r="G15" s="191"/>
      <c r="H15" s="191"/>
      <c r="I15" s="191"/>
    </row>
    <row r="16" spans="1:9" ht="10.5">
      <c r="A16" s="24" t="s">
        <v>40</v>
      </c>
      <c r="B16" s="193">
        <v>-0.603</v>
      </c>
      <c r="C16" s="193">
        <v>-0.24</v>
      </c>
      <c r="D16" s="193">
        <v>-0.115</v>
      </c>
      <c r="E16" s="193">
        <v>0.251</v>
      </c>
      <c r="F16" s="193">
        <v>-0.21600000000000003</v>
      </c>
      <c r="G16" s="171" t="s">
        <v>184</v>
      </c>
      <c r="H16" s="193">
        <v>-0.149</v>
      </c>
      <c r="I16" s="193">
        <v>0.396</v>
      </c>
    </row>
    <row r="17" spans="1:9" ht="10.5">
      <c r="A17" s="24" t="s">
        <v>41</v>
      </c>
      <c r="B17" s="193">
        <v>-0.539</v>
      </c>
      <c r="C17" s="193">
        <v>-0.517</v>
      </c>
      <c r="D17" s="193">
        <v>-0.392</v>
      </c>
      <c r="E17" s="193">
        <v>0.087</v>
      </c>
      <c r="F17" s="193">
        <v>-0.342</v>
      </c>
      <c r="G17" s="191" t="s">
        <v>288</v>
      </c>
      <c r="H17" s="193">
        <v>-0.306</v>
      </c>
      <c r="I17" s="193">
        <v>0.337</v>
      </c>
    </row>
    <row r="18" spans="1:9" ht="10.5">
      <c r="A18" s="24"/>
      <c r="B18" s="105"/>
      <c r="C18" s="105"/>
      <c r="D18" s="105"/>
      <c r="E18" s="105"/>
      <c r="F18" s="105"/>
      <c r="G18" s="80"/>
      <c r="H18" s="81"/>
      <c r="I18" s="2"/>
    </row>
    <row r="19" spans="1:9" ht="10.5">
      <c r="A19" s="206" t="s">
        <v>92</v>
      </c>
      <c r="B19" s="257"/>
      <c r="C19" s="257"/>
      <c r="D19" s="257"/>
      <c r="E19" s="257"/>
      <c r="F19" s="257"/>
      <c r="G19" s="257"/>
      <c r="H19" s="257"/>
      <c r="I19" s="257"/>
    </row>
    <row r="20" spans="1:9" ht="10.5">
      <c r="A20" s="198"/>
      <c r="B20" s="105"/>
      <c r="C20" s="105"/>
      <c r="D20" s="105"/>
      <c r="E20" s="105"/>
      <c r="F20" s="105"/>
      <c r="G20" s="105"/>
      <c r="H20" s="105"/>
      <c r="I20" s="105"/>
    </row>
    <row r="21" spans="1:9" ht="10.5">
      <c r="A21" s="17" t="s">
        <v>43</v>
      </c>
      <c r="B21" s="171">
        <v>100.4</v>
      </c>
      <c r="C21" s="171">
        <v>30.4</v>
      </c>
      <c r="D21" s="171">
        <v>23.5</v>
      </c>
      <c r="E21" s="171">
        <v>56</v>
      </c>
      <c r="F21" s="171">
        <v>19.8</v>
      </c>
      <c r="G21" s="171">
        <v>333.7</v>
      </c>
      <c r="H21" s="171">
        <v>31.1</v>
      </c>
      <c r="I21" s="191">
        <v>595.3</v>
      </c>
    </row>
    <row r="22" spans="1:9" ht="10.5">
      <c r="A22" s="198"/>
      <c r="B22" s="171"/>
      <c r="C22" s="171"/>
      <c r="D22" s="171"/>
      <c r="E22" s="171"/>
      <c r="F22" s="171"/>
      <c r="G22" s="171"/>
      <c r="H22" s="171"/>
      <c r="I22" s="171"/>
    </row>
    <row r="23" spans="1:9" ht="12">
      <c r="A23" s="33" t="s">
        <v>44</v>
      </c>
      <c r="B23" s="171"/>
      <c r="C23" s="171"/>
      <c r="D23" s="171"/>
      <c r="E23" s="171"/>
      <c r="F23" s="171"/>
      <c r="G23" s="171"/>
      <c r="H23" s="171"/>
      <c r="I23" s="171"/>
    </row>
    <row r="24" spans="1:9" ht="12">
      <c r="A24" s="197" t="s">
        <v>45</v>
      </c>
      <c r="B24" s="171">
        <v>55.9</v>
      </c>
      <c r="C24" s="171">
        <v>14.9</v>
      </c>
      <c r="D24" s="171">
        <v>10.1</v>
      </c>
      <c r="E24" s="171">
        <v>31.7</v>
      </c>
      <c r="F24" s="171">
        <v>12.5</v>
      </c>
      <c r="G24" s="171">
        <v>171.2</v>
      </c>
      <c r="H24" s="171">
        <v>18.4</v>
      </c>
      <c r="I24" s="171">
        <v>315.1</v>
      </c>
    </row>
    <row r="25" spans="1:9" ht="12">
      <c r="A25" s="197" t="s">
        <v>46</v>
      </c>
      <c r="B25" s="171">
        <v>44.5</v>
      </c>
      <c r="C25" s="171">
        <v>15.4</v>
      </c>
      <c r="D25" s="171">
        <v>13.3</v>
      </c>
      <c r="E25" s="171">
        <v>24.3</v>
      </c>
      <c r="F25" s="171">
        <v>7.3</v>
      </c>
      <c r="G25" s="171">
        <v>162.5</v>
      </c>
      <c r="H25" s="171">
        <v>12.7</v>
      </c>
      <c r="I25" s="171">
        <v>280.2</v>
      </c>
    </row>
    <row r="26" spans="1:9" ht="10.5">
      <c r="A26" s="197"/>
      <c r="B26" s="171"/>
      <c r="C26" s="171"/>
      <c r="D26" s="171"/>
      <c r="E26" s="171"/>
      <c r="F26" s="171"/>
      <c r="G26" s="171"/>
      <c r="H26" s="171"/>
      <c r="I26" s="171"/>
    </row>
    <row r="27" spans="1:9" ht="12.75">
      <c r="A27" s="34" t="s">
        <v>217</v>
      </c>
      <c r="B27" s="171"/>
      <c r="C27" s="171"/>
      <c r="D27" s="171"/>
      <c r="E27" s="171"/>
      <c r="F27" s="171"/>
      <c r="G27" s="171"/>
      <c r="H27" s="171"/>
      <c r="I27" s="171"/>
    </row>
    <row r="28" spans="1:9" ht="10.5">
      <c r="A28" s="35" t="s">
        <v>48</v>
      </c>
      <c r="B28" s="171">
        <v>78.7</v>
      </c>
      <c r="C28" s="171">
        <v>24.2</v>
      </c>
      <c r="D28" s="171">
        <v>16.8</v>
      </c>
      <c r="E28" s="171">
        <v>41.8</v>
      </c>
      <c r="F28" s="171">
        <v>15.4</v>
      </c>
      <c r="G28" s="171">
        <v>259.2</v>
      </c>
      <c r="H28" s="171">
        <v>24.1</v>
      </c>
      <c r="I28" s="171">
        <v>460.6</v>
      </c>
    </row>
    <row r="29" spans="1:9" ht="10.5">
      <c r="A29" s="28" t="s">
        <v>49</v>
      </c>
      <c r="B29" s="171">
        <v>11</v>
      </c>
      <c r="C29" s="171">
        <v>4.2</v>
      </c>
      <c r="D29" s="171">
        <v>3.6</v>
      </c>
      <c r="E29" s="171">
        <v>7.7</v>
      </c>
      <c r="F29" s="171">
        <v>3.3</v>
      </c>
      <c r="G29" s="171">
        <v>33.8</v>
      </c>
      <c r="H29" s="171">
        <v>5</v>
      </c>
      <c r="I29" s="171">
        <v>68.9</v>
      </c>
    </row>
    <row r="30" spans="1:9" ht="10.5">
      <c r="A30" s="35" t="s">
        <v>50</v>
      </c>
      <c r="B30" s="171">
        <v>2.6</v>
      </c>
      <c r="C30" s="171">
        <v>1.7</v>
      </c>
      <c r="D30" s="171">
        <v>1</v>
      </c>
      <c r="E30" s="171">
        <v>2.8</v>
      </c>
      <c r="F30" s="171" t="s">
        <v>59</v>
      </c>
      <c r="G30" s="171">
        <v>16.3</v>
      </c>
      <c r="H30" s="171" t="s">
        <v>59</v>
      </c>
      <c r="I30" s="171">
        <v>25.8</v>
      </c>
    </row>
    <row r="31" spans="1:9" ht="10.5">
      <c r="A31" s="35" t="s">
        <v>51</v>
      </c>
      <c r="B31" s="171">
        <v>12.2</v>
      </c>
      <c r="C31" s="171">
        <v>1.2</v>
      </c>
      <c r="D31" s="171">
        <v>3</v>
      </c>
      <c r="E31" s="171">
        <v>7.1</v>
      </c>
      <c r="F31" s="171">
        <v>1.7</v>
      </c>
      <c r="G31" s="171">
        <v>42.6</v>
      </c>
      <c r="H31" s="171">
        <v>3.4</v>
      </c>
      <c r="I31" s="171">
        <v>71.5</v>
      </c>
    </row>
    <row r="32" spans="1:9" ht="10.5">
      <c r="A32" s="197"/>
      <c r="B32" s="171"/>
      <c r="C32" s="171"/>
      <c r="D32" s="171"/>
      <c r="E32" s="171"/>
      <c r="F32" s="171"/>
      <c r="G32" s="171"/>
      <c r="H32" s="171"/>
      <c r="I32" s="171"/>
    </row>
    <row r="33" spans="1:9" ht="10.5">
      <c r="A33" s="25" t="s">
        <v>52</v>
      </c>
      <c r="B33" s="171"/>
      <c r="C33" s="171"/>
      <c r="D33" s="171"/>
      <c r="E33" s="171"/>
      <c r="F33" s="171"/>
      <c r="G33" s="171"/>
      <c r="H33" s="171"/>
      <c r="I33" s="171"/>
    </row>
    <row r="34" spans="1:9" ht="10.5">
      <c r="A34" s="19" t="s">
        <v>53</v>
      </c>
      <c r="B34" s="171">
        <v>9.6</v>
      </c>
      <c r="C34" s="171">
        <v>4.4</v>
      </c>
      <c r="D34" s="171">
        <v>1.6</v>
      </c>
      <c r="E34" s="171">
        <v>9.7</v>
      </c>
      <c r="F34" s="171">
        <v>2.6</v>
      </c>
      <c r="G34" s="171">
        <v>36.7</v>
      </c>
      <c r="H34" s="171">
        <v>6</v>
      </c>
      <c r="I34" s="171">
        <v>70.6</v>
      </c>
    </row>
    <row r="35" spans="1:9" ht="10.5">
      <c r="A35" s="19" t="s">
        <v>54</v>
      </c>
      <c r="B35" s="171">
        <v>24.8</v>
      </c>
      <c r="C35" s="171">
        <v>7.5</v>
      </c>
      <c r="D35" s="171">
        <v>7.2</v>
      </c>
      <c r="E35" s="171">
        <v>11.1</v>
      </c>
      <c r="F35" s="171">
        <v>4.8</v>
      </c>
      <c r="G35" s="171">
        <v>69.6</v>
      </c>
      <c r="H35" s="171">
        <v>4.9</v>
      </c>
      <c r="I35" s="171">
        <v>129.9</v>
      </c>
    </row>
    <row r="36" spans="1:9" ht="10.5">
      <c r="A36" s="19" t="s">
        <v>55</v>
      </c>
      <c r="B36" s="171">
        <v>20.9</v>
      </c>
      <c r="C36" s="171">
        <v>6.1</v>
      </c>
      <c r="D36" s="171">
        <v>6.4</v>
      </c>
      <c r="E36" s="171">
        <v>8.2</v>
      </c>
      <c r="F36" s="171">
        <v>3.4</v>
      </c>
      <c r="G36" s="171">
        <v>67.9</v>
      </c>
      <c r="H36" s="171">
        <v>4.6</v>
      </c>
      <c r="I36" s="171">
        <v>117.5</v>
      </c>
    </row>
    <row r="37" spans="1:9" ht="10.5">
      <c r="A37" s="19" t="s">
        <v>56</v>
      </c>
      <c r="B37" s="171">
        <v>22.5</v>
      </c>
      <c r="C37" s="171">
        <v>4.5</v>
      </c>
      <c r="D37" s="171">
        <v>3.9</v>
      </c>
      <c r="E37" s="171">
        <v>11.6</v>
      </c>
      <c r="F37" s="171">
        <v>3.6</v>
      </c>
      <c r="G37" s="171">
        <v>74.3</v>
      </c>
      <c r="H37" s="171">
        <v>5.7</v>
      </c>
      <c r="I37" s="171">
        <v>126.5</v>
      </c>
    </row>
    <row r="38" spans="1:9" ht="10.5">
      <c r="A38" s="19" t="s">
        <v>57</v>
      </c>
      <c r="B38" s="171">
        <v>18.8</v>
      </c>
      <c r="C38" s="171">
        <v>5.5</v>
      </c>
      <c r="D38" s="171">
        <v>2.7</v>
      </c>
      <c r="E38" s="171">
        <v>9.3</v>
      </c>
      <c r="F38" s="171">
        <v>3.7</v>
      </c>
      <c r="G38" s="171">
        <v>65</v>
      </c>
      <c r="H38" s="171">
        <v>6</v>
      </c>
      <c r="I38" s="171">
        <v>111.2</v>
      </c>
    </row>
    <row r="39" spans="1:9" ht="10.5">
      <c r="A39" s="19" t="s">
        <v>58</v>
      </c>
      <c r="B39" s="171">
        <v>3.7</v>
      </c>
      <c r="C39" s="171">
        <v>2.5</v>
      </c>
      <c r="D39" s="171">
        <v>1.6</v>
      </c>
      <c r="E39" s="171">
        <v>6.1</v>
      </c>
      <c r="F39" s="171">
        <v>1.8</v>
      </c>
      <c r="G39" s="171">
        <v>20.2</v>
      </c>
      <c r="H39" s="171">
        <v>3.9</v>
      </c>
      <c r="I39" s="171">
        <v>39.7</v>
      </c>
    </row>
    <row r="40" spans="1:9" ht="10.5">
      <c r="A40" s="197"/>
      <c r="B40" s="171"/>
      <c r="C40" s="171"/>
      <c r="D40" s="171"/>
      <c r="E40" s="171"/>
      <c r="F40" s="171"/>
      <c r="G40" s="171"/>
      <c r="H40" s="171"/>
      <c r="I40" s="171"/>
    </row>
    <row r="41" spans="1:9" ht="12.75">
      <c r="A41" s="50" t="s">
        <v>289</v>
      </c>
      <c r="B41" s="171"/>
      <c r="C41" s="171"/>
      <c r="D41" s="171"/>
      <c r="E41" s="171"/>
      <c r="F41" s="171"/>
      <c r="G41" s="171"/>
      <c r="H41" s="171"/>
      <c r="I41" s="171"/>
    </row>
    <row r="42" spans="1:9" ht="12.75">
      <c r="A42" s="51" t="s">
        <v>290</v>
      </c>
      <c r="B42" s="171">
        <v>5</v>
      </c>
      <c r="C42" s="171">
        <v>2.8</v>
      </c>
      <c r="D42" s="171">
        <v>1.7</v>
      </c>
      <c r="E42" s="171">
        <v>6.3</v>
      </c>
      <c r="F42" s="171" t="s">
        <v>59</v>
      </c>
      <c r="G42" s="171">
        <v>7.5</v>
      </c>
      <c r="H42" s="171">
        <v>7.2</v>
      </c>
      <c r="I42" s="171">
        <v>31.1</v>
      </c>
    </row>
    <row r="43" spans="1:9" ht="10.5">
      <c r="A43" s="51" t="s">
        <v>134</v>
      </c>
      <c r="B43" s="171">
        <v>12.1</v>
      </c>
      <c r="C43" s="171">
        <v>4.3</v>
      </c>
      <c r="D43" s="171">
        <v>2.4</v>
      </c>
      <c r="E43" s="171">
        <v>6.6</v>
      </c>
      <c r="F43" s="171">
        <v>2.1</v>
      </c>
      <c r="G43" s="171">
        <v>31.2</v>
      </c>
      <c r="H43" s="171">
        <v>2.3</v>
      </c>
      <c r="I43" s="171">
        <v>60.9</v>
      </c>
    </row>
    <row r="44" spans="1:9" ht="12.75">
      <c r="A44" s="44" t="s">
        <v>291</v>
      </c>
      <c r="B44" s="171"/>
      <c r="C44" s="171"/>
      <c r="D44" s="171"/>
      <c r="E44" s="171"/>
      <c r="F44" s="171"/>
      <c r="G44" s="171"/>
      <c r="H44" s="171"/>
      <c r="I44" s="171"/>
    </row>
    <row r="45" spans="1:9" ht="10.5">
      <c r="A45" s="51" t="s">
        <v>136</v>
      </c>
      <c r="B45" s="171">
        <v>8.3</v>
      </c>
      <c r="C45" s="171">
        <v>2.5</v>
      </c>
      <c r="D45" s="171">
        <v>3.6</v>
      </c>
      <c r="E45" s="171">
        <v>6.8</v>
      </c>
      <c r="F45" s="171">
        <v>1.4</v>
      </c>
      <c r="G45" s="171">
        <v>37</v>
      </c>
      <c r="H45" s="171">
        <v>3.8</v>
      </c>
      <c r="I45" s="171">
        <v>63.4</v>
      </c>
    </row>
    <row r="46" spans="1:9" ht="10.5">
      <c r="A46" s="51" t="s">
        <v>137</v>
      </c>
      <c r="B46" s="171">
        <v>4</v>
      </c>
      <c r="C46" s="171">
        <v>1.4</v>
      </c>
      <c r="D46" s="171" t="s">
        <v>59</v>
      </c>
      <c r="E46" s="171">
        <v>1.3</v>
      </c>
      <c r="F46" s="171" t="s">
        <v>59</v>
      </c>
      <c r="G46" s="171">
        <v>13.3</v>
      </c>
      <c r="H46" s="171" t="s">
        <v>59</v>
      </c>
      <c r="I46" s="171">
        <v>21.2</v>
      </c>
    </row>
    <row r="47" spans="1:9" ht="10.5">
      <c r="A47" s="51" t="s">
        <v>138</v>
      </c>
      <c r="B47" s="171">
        <v>7.7</v>
      </c>
      <c r="C47" s="171">
        <v>3.8</v>
      </c>
      <c r="D47" s="171">
        <v>2.9</v>
      </c>
      <c r="E47" s="171">
        <v>8.3</v>
      </c>
      <c r="F47" s="171">
        <v>2.1</v>
      </c>
      <c r="G47" s="171">
        <v>55</v>
      </c>
      <c r="H47" s="171">
        <v>5.3</v>
      </c>
      <c r="I47" s="171">
        <v>85.1</v>
      </c>
    </row>
    <row r="48" spans="1:9" ht="12.75">
      <c r="A48" s="44" t="s">
        <v>292</v>
      </c>
      <c r="B48" s="171"/>
      <c r="C48" s="171"/>
      <c r="D48" s="171"/>
      <c r="E48" s="171"/>
      <c r="F48" s="171"/>
      <c r="G48" s="171"/>
      <c r="H48" s="171"/>
      <c r="I48" s="171"/>
    </row>
    <row r="49" spans="1:9" ht="10.5">
      <c r="A49" s="51" t="s">
        <v>140</v>
      </c>
      <c r="B49" s="171">
        <v>3.5</v>
      </c>
      <c r="C49" s="171" t="s">
        <v>59</v>
      </c>
      <c r="D49" s="171" t="s">
        <v>59</v>
      </c>
      <c r="E49" s="171">
        <v>3.3</v>
      </c>
      <c r="F49" s="171">
        <v>1.9</v>
      </c>
      <c r="G49" s="171">
        <v>18.2</v>
      </c>
      <c r="H49" s="171">
        <v>1.2</v>
      </c>
      <c r="I49" s="171">
        <v>29.6</v>
      </c>
    </row>
    <row r="50" spans="1:9" ht="10.5">
      <c r="A50" s="51" t="s">
        <v>141</v>
      </c>
      <c r="B50" s="171">
        <v>2.3</v>
      </c>
      <c r="C50" s="171" t="s">
        <v>59</v>
      </c>
      <c r="D50" s="171" t="s">
        <v>59</v>
      </c>
      <c r="E50" s="171" t="s">
        <v>59</v>
      </c>
      <c r="F50" s="171" t="s">
        <v>59</v>
      </c>
      <c r="G50" s="171">
        <v>5</v>
      </c>
      <c r="H50" s="171" t="s">
        <v>59</v>
      </c>
      <c r="I50" s="171">
        <v>9.8</v>
      </c>
    </row>
    <row r="51" spans="1:9" ht="10.5">
      <c r="A51" s="51" t="s">
        <v>142</v>
      </c>
      <c r="B51" s="171">
        <v>5.9</v>
      </c>
      <c r="C51" s="171" t="s">
        <v>59</v>
      </c>
      <c r="D51" s="171" t="s">
        <v>59</v>
      </c>
      <c r="E51" s="171">
        <v>1.2</v>
      </c>
      <c r="F51" s="171" t="s">
        <v>59</v>
      </c>
      <c r="G51" s="171">
        <v>6.4</v>
      </c>
      <c r="H51" s="171" t="s">
        <v>59</v>
      </c>
      <c r="I51" s="171">
        <v>15.5</v>
      </c>
    </row>
    <row r="52" spans="1:9" ht="10.5">
      <c r="A52" s="51" t="s">
        <v>143</v>
      </c>
      <c r="B52" s="171">
        <v>1</v>
      </c>
      <c r="C52" s="171" t="s">
        <v>59</v>
      </c>
      <c r="D52" s="171" t="s">
        <v>59</v>
      </c>
      <c r="E52" s="171">
        <v>1.2</v>
      </c>
      <c r="F52" s="171" t="s">
        <v>59</v>
      </c>
      <c r="G52" s="171">
        <v>9.3</v>
      </c>
      <c r="H52" s="171" t="s">
        <v>59</v>
      </c>
      <c r="I52" s="171">
        <v>13.3</v>
      </c>
    </row>
    <row r="53" spans="1:9" ht="12">
      <c r="A53" s="52" t="s">
        <v>144</v>
      </c>
      <c r="B53" s="171">
        <v>16.1</v>
      </c>
      <c r="C53" s="171">
        <v>2.3</v>
      </c>
      <c r="D53" s="171">
        <v>3.6</v>
      </c>
      <c r="E53" s="171">
        <v>8.4</v>
      </c>
      <c r="F53" s="171">
        <v>2.2</v>
      </c>
      <c r="G53" s="171">
        <v>48.2</v>
      </c>
      <c r="H53" s="171">
        <v>3.2</v>
      </c>
      <c r="I53" s="171">
        <v>83.9</v>
      </c>
    </row>
    <row r="54" spans="1:9" ht="12.75">
      <c r="A54" s="44" t="s">
        <v>293</v>
      </c>
      <c r="B54" s="171"/>
      <c r="C54" s="171"/>
      <c r="D54" s="171"/>
      <c r="E54" s="171"/>
      <c r="F54" s="171"/>
      <c r="G54" s="171"/>
      <c r="H54" s="171"/>
      <c r="I54" s="171"/>
    </row>
    <row r="55" spans="1:9" ht="10.5">
      <c r="A55" s="51" t="s">
        <v>146</v>
      </c>
      <c r="B55" s="171">
        <v>9.1</v>
      </c>
      <c r="C55" s="171">
        <v>2.8</v>
      </c>
      <c r="D55" s="171" t="s">
        <v>59</v>
      </c>
      <c r="E55" s="171" t="s">
        <v>59</v>
      </c>
      <c r="F55" s="171">
        <v>2</v>
      </c>
      <c r="G55" s="171">
        <v>12.5</v>
      </c>
      <c r="H55" s="171">
        <v>1.3</v>
      </c>
      <c r="I55" s="171">
        <v>29</v>
      </c>
    </row>
    <row r="56" spans="1:9" ht="10.5">
      <c r="A56" s="51" t="s">
        <v>147</v>
      </c>
      <c r="B56" s="171">
        <v>8.3</v>
      </c>
      <c r="C56" s="171">
        <v>2.7</v>
      </c>
      <c r="D56" s="171">
        <v>2.2</v>
      </c>
      <c r="E56" s="171">
        <v>2.3</v>
      </c>
      <c r="F56" s="171">
        <v>1.6</v>
      </c>
      <c r="G56" s="171">
        <v>34.4</v>
      </c>
      <c r="H56" s="171">
        <v>1.5</v>
      </c>
      <c r="I56" s="171">
        <v>53</v>
      </c>
    </row>
    <row r="57" spans="1:9" ht="10.5">
      <c r="A57" s="51" t="s">
        <v>148</v>
      </c>
      <c r="B57" s="171">
        <v>10.2</v>
      </c>
      <c r="C57" s="171">
        <v>4.7</v>
      </c>
      <c r="D57" s="171">
        <v>1.7</v>
      </c>
      <c r="E57" s="171">
        <v>4.4</v>
      </c>
      <c r="F57" s="171">
        <v>3.8</v>
      </c>
      <c r="G57" s="171">
        <v>25.1</v>
      </c>
      <c r="H57" s="171">
        <v>1.6</v>
      </c>
      <c r="I57" s="171">
        <v>51.7</v>
      </c>
    </row>
    <row r="58" spans="1:9" ht="12.75">
      <c r="A58" s="51" t="s">
        <v>294</v>
      </c>
      <c r="B58" s="171">
        <v>6.4</v>
      </c>
      <c r="C58" s="171">
        <v>1.4</v>
      </c>
      <c r="D58" s="171">
        <v>1.7</v>
      </c>
      <c r="E58" s="171">
        <v>4.3</v>
      </c>
      <c r="F58" s="171" t="s">
        <v>59</v>
      </c>
      <c r="G58" s="171">
        <v>28.2</v>
      </c>
      <c r="H58" s="171">
        <v>1.4</v>
      </c>
      <c r="I58" s="171">
        <v>44.2</v>
      </c>
    </row>
    <row r="59" spans="1:9" ht="10.5">
      <c r="A59" s="202"/>
      <c r="B59" s="101"/>
      <c r="C59" s="101"/>
      <c r="D59" s="101"/>
      <c r="E59" s="101"/>
      <c r="F59" s="101"/>
      <c r="G59" s="101"/>
      <c r="H59" s="101"/>
      <c r="I59" s="101"/>
    </row>
    <row r="60" spans="1:9" ht="12.75">
      <c r="A60" s="53" t="s">
        <v>295</v>
      </c>
      <c r="B60" s="101"/>
      <c r="C60" s="101"/>
      <c r="D60" s="101"/>
      <c r="E60" s="101"/>
      <c r="F60" s="101"/>
      <c r="G60" s="101"/>
      <c r="H60" s="101"/>
      <c r="I60" s="101"/>
    </row>
    <row r="61" spans="1:9" ht="10.5">
      <c r="A61" s="54" t="s">
        <v>151</v>
      </c>
      <c r="B61" s="171">
        <v>24.6</v>
      </c>
      <c r="C61" s="171">
        <v>6.4</v>
      </c>
      <c r="D61" s="171">
        <v>5.6</v>
      </c>
      <c r="E61" s="171">
        <v>12.9</v>
      </c>
      <c r="F61" s="171">
        <v>2.4</v>
      </c>
      <c r="G61" s="171">
        <v>85.1</v>
      </c>
      <c r="H61" s="171">
        <v>10.8</v>
      </c>
      <c r="I61" s="171">
        <v>147.9</v>
      </c>
    </row>
    <row r="62" spans="1:9" ht="10.5">
      <c r="A62" s="54" t="s">
        <v>152</v>
      </c>
      <c r="B62" s="171">
        <v>30.7</v>
      </c>
      <c r="C62" s="171">
        <v>5.9</v>
      </c>
      <c r="D62" s="171">
        <v>5.2</v>
      </c>
      <c r="E62" s="171">
        <v>10.4</v>
      </c>
      <c r="F62" s="171">
        <v>4.8</v>
      </c>
      <c r="G62" s="171">
        <v>77.5</v>
      </c>
      <c r="H62" s="171">
        <v>5.1</v>
      </c>
      <c r="I62" s="171">
        <v>139.8</v>
      </c>
    </row>
    <row r="63" spans="1:9" ht="10.5">
      <c r="A63" s="54" t="s">
        <v>153</v>
      </c>
      <c r="B63" s="171">
        <v>11.7</v>
      </c>
      <c r="C63" s="171">
        <v>3.9</v>
      </c>
      <c r="D63" s="171">
        <v>2.2</v>
      </c>
      <c r="E63" s="171">
        <v>8.3</v>
      </c>
      <c r="F63" s="171">
        <v>2.6</v>
      </c>
      <c r="G63" s="171">
        <v>40.1</v>
      </c>
      <c r="H63" s="171">
        <v>1.7</v>
      </c>
      <c r="I63" s="171">
        <v>70.6</v>
      </c>
    </row>
    <row r="64" spans="1:9" ht="10.5">
      <c r="A64" s="54" t="s">
        <v>154</v>
      </c>
      <c r="B64" s="171">
        <v>5.1</v>
      </c>
      <c r="C64" s="171">
        <v>2.3</v>
      </c>
      <c r="D64" s="171">
        <v>1.2</v>
      </c>
      <c r="E64" s="171">
        <v>3.6</v>
      </c>
      <c r="F64" s="171">
        <v>3.7</v>
      </c>
      <c r="G64" s="171">
        <v>27.2</v>
      </c>
      <c r="H64" s="171">
        <v>1.5</v>
      </c>
      <c r="I64" s="171">
        <v>44.9</v>
      </c>
    </row>
    <row r="65" spans="1:9" ht="10.5">
      <c r="A65" s="54" t="s">
        <v>155</v>
      </c>
      <c r="B65" s="171">
        <v>11.4</v>
      </c>
      <c r="C65" s="171">
        <v>3.1</v>
      </c>
      <c r="D65" s="171">
        <v>3</v>
      </c>
      <c r="E65" s="171">
        <v>4.2</v>
      </c>
      <c r="F65" s="171">
        <v>1.6</v>
      </c>
      <c r="G65" s="171">
        <v>38.8</v>
      </c>
      <c r="H65" s="171">
        <v>2.2</v>
      </c>
      <c r="I65" s="171">
        <v>64.4</v>
      </c>
    </row>
    <row r="66" spans="1:9" ht="10.5">
      <c r="A66" s="54" t="s">
        <v>156</v>
      </c>
      <c r="B66" s="171">
        <v>6.2</v>
      </c>
      <c r="C66" s="171">
        <v>3.2</v>
      </c>
      <c r="D66" s="171">
        <v>2</v>
      </c>
      <c r="E66" s="171">
        <v>3.7</v>
      </c>
      <c r="F66" s="171" t="s">
        <v>59</v>
      </c>
      <c r="G66" s="171">
        <v>26.4</v>
      </c>
      <c r="H66" s="171">
        <v>2.2</v>
      </c>
      <c r="I66" s="171">
        <v>44.8</v>
      </c>
    </row>
    <row r="67" spans="1:9" ht="10.5">
      <c r="A67" s="54" t="s">
        <v>157</v>
      </c>
      <c r="B67" s="171">
        <v>5.5</v>
      </c>
      <c r="C67" s="171">
        <v>1.6</v>
      </c>
      <c r="D67" s="171">
        <v>1.7</v>
      </c>
      <c r="E67" s="171">
        <v>4.7</v>
      </c>
      <c r="F67" s="171">
        <v>1.8</v>
      </c>
      <c r="G67" s="171">
        <v>18.1</v>
      </c>
      <c r="H67" s="171">
        <v>1.8</v>
      </c>
      <c r="I67" s="171">
        <v>35.2</v>
      </c>
    </row>
    <row r="68" spans="1:9" ht="10.5">
      <c r="A68" s="126" t="s">
        <v>158</v>
      </c>
      <c r="B68" s="188">
        <v>4.2</v>
      </c>
      <c r="C68" s="188">
        <v>3.9</v>
      </c>
      <c r="D68" s="188">
        <v>2</v>
      </c>
      <c r="E68" s="188">
        <v>7.8</v>
      </c>
      <c r="F68" s="188">
        <v>2</v>
      </c>
      <c r="G68" s="188">
        <v>18.3</v>
      </c>
      <c r="H68" s="188">
        <v>5.3</v>
      </c>
      <c r="I68" s="188">
        <v>43.4</v>
      </c>
    </row>
    <row r="69" spans="1:9" ht="10.5">
      <c r="A69" s="54"/>
      <c r="B69" s="105"/>
      <c r="C69" s="105"/>
      <c r="D69" s="105"/>
      <c r="E69" s="105"/>
      <c r="F69" s="105"/>
      <c r="G69" s="105"/>
      <c r="H69" s="105"/>
      <c r="I69" s="105"/>
    </row>
    <row r="70" spans="1:9" ht="10.5">
      <c r="A70" s="227" t="s">
        <v>296</v>
      </c>
      <c r="B70" s="227"/>
      <c r="C70" s="227"/>
      <c r="D70" s="227"/>
      <c r="E70" s="227"/>
      <c r="F70" s="227"/>
      <c r="G70" s="227"/>
      <c r="H70" s="227"/>
      <c r="I70" s="227"/>
    </row>
    <row r="71" spans="1:9" ht="21.75" customHeight="1">
      <c r="A71" s="204" t="s">
        <v>229</v>
      </c>
      <c r="B71" s="204"/>
      <c r="C71" s="204"/>
      <c r="D71" s="204"/>
      <c r="E71" s="204"/>
      <c r="F71" s="204"/>
      <c r="G71" s="204"/>
      <c r="H71" s="204"/>
      <c r="I71" s="204"/>
    </row>
    <row r="72" spans="1:9" ht="10.5">
      <c r="A72" s="250" t="s">
        <v>230</v>
      </c>
      <c r="B72" s="250"/>
      <c r="C72" s="250"/>
      <c r="D72" s="250"/>
      <c r="E72" s="250"/>
      <c r="F72" s="250"/>
      <c r="G72" s="250"/>
      <c r="H72" s="250"/>
      <c r="I72" s="250"/>
    </row>
    <row r="73" spans="1:9" ht="10.5">
      <c r="A73" s="250" t="s">
        <v>297</v>
      </c>
      <c r="B73" s="250"/>
      <c r="C73" s="250"/>
      <c r="D73" s="250"/>
      <c r="E73" s="250"/>
      <c r="F73" s="250"/>
      <c r="G73" s="250"/>
      <c r="H73" s="250"/>
      <c r="I73" s="250"/>
    </row>
    <row r="74" spans="1:9" ht="10.5">
      <c r="A74" s="250" t="s">
        <v>298</v>
      </c>
      <c r="B74" s="250"/>
      <c r="C74" s="250"/>
      <c r="D74" s="250"/>
      <c r="E74" s="250"/>
      <c r="F74" s="250"/>
      <c r="G74" s="250"/>
      <c r="H74" s="250"/>
      <c r="I74" s="250"/>
    </row>
    <row r="75" spans="1:9" ht="22.5" customHeight="1">
      <c r="A75" s="249" t="s">
        <v>299</v>
      </c>
      <c r="B75" s="249"/>
      <c r="C75" s="249"/>
      <c r="D75" s="249"/>
      <c r="E75" s="249"/>
      <c r="F75" s="249"/>
      <c r="G75" s="249"/>
      <c r="H75" s="249"/>
      <c r="I75" s="249"/>
    </row>
    <row r="76" spans="1:9" ht="10.5">
      <c r="A76" s="250" t="s">
        <v>300</v>
      </c>
      <c r="B76" s="250"/>
      <c r="C76" s="250"/>
      <c r="D76" s="250"/>
      <c r="E76" s="250"/>
      <c r="F76" s="250"/>
      <c r="G76" s="250"/>
      <c r="H76" s="250"/>
      <c r="I76" s="250"/>
    </row>
    <row r="77" spans="1:9" ht="10.5">
      <c r="A77" s="91"/>
      <c r="B77" s="105"/>
      <c r="C77" s="105"/>
      <c r="D77" s="105"/>
      <c r="E77" s="105"/>
      <c r="F77" s="105"/>
      <c r="G77" s="105"/>
      <c r="H77" s="105"/>
      <c r="I77" s="105"/>
    </row>
    <row r="78" spans="1:9" ht="10.5">
      <c r="A78" s="119" t="s">
        <v>80</v>
      </c>
      <c r="B78" s="105"/>
      <c r="C78" s="105"/>
      <c r="D78" s="105"/>
      <c r="E78" s="105"/>
      <c r="F78" s="105"/>
      <c r="G78" s="105"/>
      <c r="H78" s="105"/>
      <c r="I78" s="105"/>
    </row>
    <row r="79" spans="1:9" ht="10.5">
      <c r="A79" s="120" t="s">
        <v>81</v>
      </c>
      <c r="B79" s="105"/>
      <c r="C79" s="105"/>
      <c r="D79" s="105"/>
      <c r="E79" s="105"/>
      <c r="F79" s="105"/>
      <c r="G79" s="105"/>
      <c r="H79" s="105"/>
      <c r="I79" s="105"/>
    </row>
    <row r="80" spans="1:9" ht="10.5">
      <c r="A80" s="120" t="s">
        <v>82</v>
      </c>
      <c r="B80" s="105"/>
      <c r="C80" s="105"/>
      <c r="D80" s="105"/>
      <c r="E80" s="105"/>
      <c r="F80" s="105"/>
      <c r="G80" s="105"/>
      <c r="H80" s="105"/>
      <c r="I80" s="105"/>
    </row>
    <row r="81" ht="10.5">
      <c r="A81" s="120"/>
    </row>
    <row r="82" ht="10.5">
      <c r="A82" s="118" t="s">
        <v>83</v>
      </c>
    </row>
  </sheetData>
  <sheetProtection/>
  <mergeCells count="10">
    <mergeCell ref="A72:I72"/>
    <mergeCell ref="A73:I73"/>
    <mergeCell ref="A74:I74"/>
    <mergeCell ref="A75:I75"/>
    <mergeCell ref="A76:I76"/>
    <mergeCell ref="B6:I6"/>
    <mergeCell ref="A19:I19"/>
    <mergeCell ref="A6:A7"/>
    <mergeCell ref="A70:I70"/>
    <mergeCell ref="A71:I7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/>
  <rowBreaks count="1" manualBreakCount="1">
    <brk id="5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2" customWidth="1"/>
    <col min="2" max="2" width="11.8515625" style="72" customWidth="1"/>
    <col min="3" max="3" width="12.7109375" style="72" customWidth="1"/>
    <col min="4" max="4" width="14.00390625" style="72" customWidth="1"/>
    <col min="5" max="5" width="13.00390625" style="72" customWidth="1"/>
    <col min="6" max="6" width="12.28125" style="72" customWidth="1"/>
    <col min="7" max="16384" width="9.140625" style="2" customWidth="1"/>
  </cols>
  <sheetData>
    <row r="1" spans="1:256" s="4" customFormat="1" ht="12">
      <c r="A1" s="92" t="s">
        <v>307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308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280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6" ht="10.5">
      <c r="A5" s="198"/>
      <c r="B5" s="105"/>
      <c r="C5" s="105"/>
      <c r="D5" s="105"/>
      <c r="E5" s="105"/>
      <c r="F5" s="105"/>
    </row>
    <row r="6" spans="1:7" s="19" customFormat="1" ht="15" customHeight="1">
      <c r="A6" s="207"/>
      <c r="B6" s="256" t="s">
        <v>309</v>
      </c>
      <c r="C6" s="256"/>
      <c r="D6" s="256"/>
      <c r="E6" s="256"/>
      <c r="F6" s="256"/>
      <c r="G6" s="107"/>
    </row>
    <row r="7" spans="1:7" s="19" customFormat="1" ht="70.5" customHeight="1">
      <c r="A7" s="209"/>
      <c r="B7" s="116" t="s">
        <v>310</v>
      </c>
      <c r="C7" s="75" t="s">
        <v>304</v>
      </c>
      <c r="D7" s="75" t="s">
        <v>285</v>
      </c>
      <c r="E7" s="75" t="s">
        <v>286</v>
      </c>
      <c r="F7" s="201" t="s">
        <v>311</v>
      </c>
      <c r="G7" s="107"/>
    </row>
    <row r="8" spans="1:6" ht="12">
      <c r="A8" s="26" t="s">
        <v>39</v>
      </c>
      <c r="B8" s="78"/>
      <c r="C8" s="78"/>
      <c r="D8" s="78"/>
      <c r="E8" s="82"/>
      <c r="F8" s="76"/>
    </row>
    <row r="9" spans="1:6" ht="10.5">
      <c r="A9" s="24">
        <v>43525</v>
      </c>
      <c r="B9" s="185">
        <v>31.9</v>
      </c>
      <c r="C9" s="185">
        <v>149.5</v>
      </c>
      <c r="D9" s="191" t="s">
        <v>184</v>
      </c>
      <c r="E9" s="191">
        <v>78.3</v>
      </c>
      <c r="F9" s="191">
        <v>262.8</v>
      </c>
    </row>
    <row r="10" spans="1:6" ht="10.5">
      <c r="A10" s="24">
        <v>43617</v>
      </c>
      <c r="B10" s="185">
        <v>31</v>
      </c>
      <c r="C10" s="185">
        <v>164.2</v>
      </c>
      <c r="D10" s="191" t="s">
        <v>184</v>
      </c>
      <c r="E10" s="191">
        <v>78.2</v>
      </c>
      <c r="F10" s="191">
        <v>277.3</v>
      </c>
    </row>
    <row r="11" spans="1:6" ht="10.5">
      <c r="A11" s="24">
        <v>43709</v>
      </c>
      <c r="B11" s="191">
        <v>25.6</v>
      </c>
      <c r="C11" s="191">
        <v>129.8</v>
      </c>
      <c r="D11" s="191" t="s">
        <v>184</v>
      </c>
      <c r="E11" s="191">
        <v>68.6</v>
      </c>
      <c r="F11" s="191">
        <v>225.7</v>
      </c>
    </row>
    <row r="12" spans="1:6" ht="10.5">
      <c r="A12" s="24">
        <v>43800</v>
      </c>
      <c r="B12" s="191">
        <v>27.9</v>
      </c>
      <c r="C12" s="191">
        <v>124.7</v>
      </c>
      <c r="D12" s="191" t="s">
        <v>184</v>
      </c>
      <c r="E12" s="191">
        <v>72.2</v>
      </c>
      <c r="F12" s="191">
        <v>228.3</v>
      </c>
    </row>
    <row r="13" spans="1:6" ht="10.5">
      <c r="A13" s="24">
        <v>43891</v>
      </c>
      <c r="B13" s="191">
        <v>27.6</v>
      </c>
      <c r="C13" s="191">
        <v>136.1</v>
      </c>
      <c r="D13" s="191" t="s">
        <v>288</v>
      </c>
      <c r="E13" s="191">
        <v>61</v>
      </c>
      <c r="F13" s="191">
        <v>226.7</v>
      </c>
    </row>
    <row r="14" spans="1:6" ht="10.5">
      <c r="A14" s="24">
        <v>43983</v>
      </c>
      <c r="B14" s="191">
        <v>26.7</v>
      </c>
      <c r="C14" s="191">
        <v>180</v>
      </c>
      <c r="D14" s="191">
        <v>36.8</v>
      </c>
      <c r="E14" s="191">
        <v>57.9</v>
      </c>
      <c r="F14" s="191">
        <v>303.4</v>
      </c>
    </row>
    <row r="15" spans="1:7" ht="10.5">
      <c r="A15" s="24"/>
      <c r="B15" s="191"/>
      <c r="C15" s="191"/>
      <c r="D15" s="191"/>
      <c r="E15" s="191"/>
      <c r="F15" s="191"/>
      <c r="G15" s="83"/>
    </row>
    <row r="16" spans="1:6" ht="10.5">
      <c r="A16" s="24" t="s">
        <v>40</v>
      </c>
      <c r="B16" s="193">
        <v>-0.034</v>
      </c>
      <c r="C16" s="193">
        <v>0.32299999999999995</v>
      </c>
      <c r="D16" s="191" t="s">
        <v>184</v>
      </c>
      <c r="E16" s="193">
        <v>-0.052000000000000005</v>
      </c>
      <c r="F16" s="193">
        <v>0.33799999999999997</v>
      </c>
    </row>
    <row r="17" spans="1:6" ht="10.5">
      <c r="A17" s="24" t="s">
        <v>41</v>
      </c>
      <c r="B17" s="193">
        <v>-0.138</v>
      </c>
      <c r="C17" s="193">
        <v>0.096</v>
      </c>
      <c r="D17" s="191" t="s">
        <v>288</v>
      </c>
      <c r="E17" s="193">
        <v>-0.26</v>
      </c>
      <c r="F17" s="193">
        <v>0.094</v>
      </c>
    </row>
    <row r="18" spans="1:6" ht="10.5">
      <c r="A18" s="24"/>
      <c r="B18" s="105"/>
      <c r="C18" s="105"/>
      <c r="D18" s="105"/>
      <c r="E18" s="80"/>
      <c r="F18" s="105"/>
    </row>
    <row r="19" spans="1:6" ht="10.5">
      <c r="A19" s="206" t="s">
        <v>92</v>
      </c>
      <c r="B19" s="206"/>
      <c r="C19" s="206"/>
      <c r="D19" s="206"/>
      <c r="E19" s="206"/>
      <c r="F19" s="206"/>
    </row>
    <row r="20" spans="1:6" ht="10.5">
      <c r="A20" s="198"/>
      <c r="B20" s="105"/>
      <c r="C20" s="105"/>
      <c r="D20" s="105"/>
      <c r="E20" s="105"/>
      <c r="F20" s="105"/>
    </row>
    <row r="21" spans="1:6" ht="10.5">
      <c r="A21" s="17" t="s">
        <v>43</v>
      </c>
      <c r="B21" s="171">
        <v>26.7</v>
      </c>
      <c r="C21" s="171">
        <v>180</v>
      </c>
      <c r="D21" s="171">
        <v>36.8</v>
      </c>
      <c r="E21" s="171">
        <v>57.9</v>
      </c>
      <c r="F21" s="191">
        <v>303.4</v>
      </c>
    </row>
    <row r="22" spans="1:6" ht="10.5">
      <c r="A22" s="198"/>
      <c r="B22" s="171"/>
      <c r="C22" s="171"/>
      <c r="D22" s="171"/>
      <c r="E22" s="171"/>
      <c r="F22" s="171"/>
    </row>
    <row r="23" spans="1:6" ht="12">
      <c r="A23" s="33" t="s">
        <v>44</v>
      </c>
      <c r="B23" s="171"/>
      <c r="C23" s="171"/>
      <c r="D23" s="171"/>
      <c r="E23" s="171"/>
      <c r="F23" s="171"/>
    </row>
    <row r="24" spans="1:6" ht="12">
      <c r="A24" s="197" t="s">
        <v>45</v>
      </c>
      <c r="B24" s="171">
        <v>5.5</v>
      </c>
      <c r="C24" s="171">
        <v>89.9</v>
      </c>
      <c r="D24" s="171">
        <v>19.9</v>
      </c>
      <c r="E24" s="171">
        <v>28.6</v>
      </c>
      <c r="F24" s="171">
        <v>144.8</v>
      </c>
    </row>
    <row r="25" spans="1:6" ht="12">
      <c r="A25" s="197" t="s">
        <v>46</v>
      </c>
      <c r="B25" s="171">
        <v>21.2</v>
      </c>
      <c r="C25" s="171">
        <v>90.1</v>
      </c>
      <c r="D25" s="171">
        <v>17</v>
      </c>
      <c r="E25" s="171">
        <v>29.3</v>
      </c>
      <c r="F25" s="171">
        <v>158.6</v>
      </c>
    </row>
    <row r="26" spans="1:6" ht="10.5">
      <c r="A26" s="197"/>
      <c r="B26" s="171"/>
      <c r="C26" s="171"/>
      <c r="D26" s="171"/>
      <c r="E26" s="171"/>
      <c r="F26" s="171"/>
    </row>
    <row r="27" spans="1:6" ht="12.75">
      <c r="A27" s="34" t="s">
        <v>217</v>
      </c>
      <c r="B27" s="171"/>
      <c r="C27" s="171"/>
      <c r="D27" s="171"/>
      <c r="E27" s="171"/>
      <c r="F27" s="171"/>
    </row>
    <row r="28" spans="1:6" ht="10.5">
      <c r="A28" s="35" t="s">
        <v>48</v>
      </c>
      <c r="B28" s="171">
        <v>16.2</v>
      </c>
      <c r="C28" s="171">
        <v>105.4</v>
      </c>
      <c r="D28" s="171">
        <v>26.6</v>
      </c>
      <c r="E28" s="171">
        <v>37.8</v>
      </c>
      <c r="F28" s="171">
        <v>186.6</v>
      </c>
    </row>
    <row r="29" spans="1:6" ht="10.5">
      <c r="A29" s="28" t="s">
        <v>49</v>
      </c>
      <c r="B29" s="171">
        <v>4.2</v>
      </c>
      <c r="C29" s="171">
        <v>27.3</v>
      </c>
      <c r="D29" s="171">
        <v>4.3</v>
      </c>
      <c r="E29" s="171">
        <v>8.8</v>
      </c>
      <c r="F29" s="171">
        <v>44.9</v>
      </c>
    </row>
    <row r="30" spans="1:6" ht="10.5">
      <c r="A30" s="35" t="s">
        <v>50</v>
      </c>
      <c r="B30" s="171">
        <v>1.5</v>
      </c>
      <c r="C30" s="171">
        <v>12</v>
      </c>
      <c r="D30" s="171">
        <v>1.6</v>
      </c>
      <c r="E30" s="171">
        <v>2.8</v>
      </c>
      <c r="F30" s="171">
        <v>18.2</v>
      </c>
    </row>
    <row r="31" spans="1:6" ht="10.5">
      <c r="A31" s="35" t="s">
        <v>51</v>
      </c>
      <c r="B31" s="171">
        <v>6.6</v>
      </c>
      <c r="C31" s="171">
        <v>44.2</v>
      </c>
      <c r="D31" s="171">
        <v>6.4</v>
      </c>
      <c r="E31" s="171">
        <v>12.1</v>
      </c>
      <c r="F31" s="171">
        <v>70.2</v>
      </c>
    </row>
    <row r="32" spans="1:6" ht="10.5">
      <c r="A32" s="197"/>
      <c r="B32" s="171"/>
      <c r="C32" s="171"/>
      <c r="D32" s="171"/>
      <c r="E32" s="171"/>
      <c r="F32" s="171"/>
    </row>
    <row r="33" spans="1:6" ht="10.5">
      <c r="A33" s="25" t="s">
        <v>52</v>
      </c>
      <c r="B33" s="171"/>
      <c r="C33" s="171"/>
      <c r="D33" s="171"/>
      <c r="E33" s="171"/>
      <c r="F33" s="171"/>
    </row>
    <row r="34" spans="1:6" ht="10.5">
      <c r="A34" s="19" t="s">
        <v>53</v>
      </c>
      <c r="B34" s="171">
        <v>1.3</v>
      </c>
      <c r="C34" s="171">
        <v>45.2</v>
      </c>
      <c r="D34" s="171">
        <v>8.1</v>
      </c>
      <c r="E34" s="171">
        <v>22.2</v>
      </c>
      <c r="F34" s="171">
        <v>77.1</v>
      </c>
    </row>
    <row r="35" spans="1:6" ht="10.5">
      <c r="A35" s="19" t="s">
        <v>54</v>
      </c>
      <c r="B35" s="171">
        <v>7.4</v>
      </c>
      <c r="C35" s="171">
        <v>42</v>
      </c>
      <c r="D35" s="171">
        <v>8.1</v>
      </c>
      <c r="E35" s="171">
        <v>13.8</v>
      </c>
      <c r="F35" s="171">
        <v>71.8</v>
      </c>
    </row>
    <row r="36" spans="1:6" ht="10.5">
      <c r="A36" s="19" t="s">
        <v>55</v>
      </c>
      <c r="B36" s="171">
        <v>10.9</v>
      </c>
      <c r="C36" s="171">
        <v>29.6</v>
      </c>
      <c r="D36" s="171">
        <v>8.2</v>
      </c>
      <c r="E36" s="171">
        <v>6.6</v>
      </c>
      <c r="F36" s="171">
        <v>55.7</v>
      </c>
    </row>
    <row r="37" spans="1:6" ht="10.5">
      <c r="A37" s="19" t="s">
        <v>56</v>
      </c>
      <c r="B37" s="171">
        <v>5.8</v>
      </c>
      <c r="C37" s="171">
        <v>35.3</v>
      </c>
      <c r="D37" s="171">
        <v>6.9</v>
      </c>
      <c r="E37" s="171">
        <v>6.7</v>
      </c>
      <c r="F37" s="171">
        <v>55.3</v>
      </c>
    </row>
    <row r="38" spans="1:6" ht="10.5">
      <c r="A38" s="19" t="s">
        <v>57</v>
      </c>
      <c r="B38" s="171">
        <v>1.1</v>
      </c>
      <c r="C38" s="171">
        <v>22.8</v>
      </c>
      <c r="D38" s="171">
        <v>4.1</v>
      </c>
      <c r="E38" s="171">
        <v>7</v>
      </c>
      <c r="F38" s="171">
        <v>35.3</v>
      </c>
    </row>
    <row r="39" spans="1:6" ht="10.5">
      <c r="A39" s="19" t="s">
        <v>58</v>
      </c>
      <c r="B39" s="171" t="s">
        <v>59</v>
      </c>
      <c r="C39" s="171">
        <v>5.2</v>
      </c>
      <c r="D39" s="171">
        <v>1.4</v>
      </c>
      <c r="E39" s="171">
        <v>1.6</v>
      </c>
      <c r="F39" s="171">
        <v>8.3</v>
      </c>
    </row>
    <row r="40" spans="1:6" ht="10.5">
      <c r="A40" s="197"/>
      <c r="B40" s="171"/>
      <c r="C40" s="171"/>
      <c r="D40" s="171"/>
      <c r="E40" s="171"/>
      <c r="F40" s="171"/>
    </row>
    <row r="41" spans="1:6" ht="12.75">
      <c r="A41" s="50" t="s">
        <v>289</v>
      </c>
      <c r="B41" s="171"/>
      <c r="C41" s="171"/>
      <c r="D41" s="171"/>
      <c r="E41" s="171"/>
      <c r="F41" s="171"/>
    </row>
    <row r="42" spans="1:6" ht="12.75">
      <c r="A42" s="51" t="s">
        <v>290</v>
      </c>
      <c r="B42" s="171" t="s">
        <v>59</v>
      </c>
      <c r="C42" s="171">
        <v>6.8</v>
      </c>
      <c r="D42" s="171" t="s">
        <v>59</v>
      </c>
      <c r="E42" s="171">
        <v>4.1</v>
      </c>
      <c r="F42" s="171">
        <v>12.5</v>
      </c>
    </row>
    <row r="43" spans="1:6" ht="10.5">
      <c r="A43" s="51" t="s">
        <v>134</v>
      </c>
      <c r="B43" s="171">
        <v>1.9</v>
      </c>
      <c r="C43" s="171">
        <v>19.7</v>
      </c>
      <c r="D43" s="171">
        <v>4.1</v>
      </c>
      <c r="E43" s="171">
        <v>3.7</v>
      </c>
      <c r="F43" s="171">
        <v>29.7</v>
      </c>
    </row>
    <row r="44" spans="1:6" ht="12.75">
      <c r="A44" s="44" t="s">
        <v>291</v>
      </c>
      <c r="B44" s="171"/>
      <c r="C44" s="171"/>
      <c r="D44" s="171"/>
      <c r="E44" s="171"/>
      <c r="F44" s="171"/>
    </row>
    <row r="45" spans="1:6" ht="10.5">
      <c r="A45" s="51" t="s">
        <v>136</v>
      </c>
      <c r="B45" s="171">
        <v>1.9</v>
      </c>
      <c r="C45" s="171">
        <v>16.5</v>
      </c>
      <c r="D45" s="171">
        <v>2.9</v>
      </c>
      <c r="E45" s="171">
        <v>3.3</v>
      </c>
      <c r="F45" s="171">
        <v>24.6</v>
      </c>
    </row>
    <row r="46" spans="1:6" ht="10.5">
      <c r="A46" s="51" t="s">
        <v>137</v>
      </c>
      <c r="B46" s="171">
        <v>1.1</v>
      </c>
      <c r="C46" s="171">
        <v>6.4</v>
      </c>
      <c r="D46" s="171">
        <v>1</v>
      </c>
      <c r="E46" s="171">
        <v>1.9</v>
      </c>
      <c r="F46" s="171">
        <v>10.5</v>
      </c>
    </row>
    <row r="47" spans="1:6" ht="10.5">
      <c r="A47" s="51" t="s">
        <v>138</v>
      </c>
      <c r="B47" s="171">
        <v>4.5</v>
      </c>
      <c r="C47" s="171">
        <v>39.3</v>
      </c>
      <c r="D47" s="171">
        <v>8.4</v>
      </c>
      <c r="E47" s="171">
        <v>16</v>
      </c>
      <c r="F47" s="171">
        <v>68.3</v>
      </c>
    </row>
    <row r="48" spans="1:6" ht="12.75">
      <c r="A48" s="44" t="s">
        <v>292</v>
      </c>
      <c r="B48" s="171"/>
      <c r="C48" s="171"/>
      <c r="D48" s="171"/>
      <c r="E48" s="171"/>
      <c r="F48" s="171"/>
    </row>
    <row r="49" spans="1:6" ht="10.5">
      <c r="A49" s="51" t="s">
        <v>140</v>
      </c>
      <c r="B49" s="171" t="s">
        <v>59</v>
      </c>
      <c r="C49" s="171">
        <v>9.8</v>
      </c>
      <c r="D49" s="171">
        <v>2.2</v>
      </c>
      <c r="E49" s="171">
        <v>2.3</v>
      </c>
      <c r="F49" s="171">
        <v>14.9</v>
      </c>
    </row>
    <row r="50" spans="1:6" ht="10.5">
      <c r="A50" s="51" t="s">
        <v>141</v>
      </c>
      <c r="B50" s="171" t="s">
        <v>59</v>
      </c>
      <c r="C50" s="171">
        <v>1.9</v>
      </c>
      <c r="D50" s="171" t="s">
        <v>59</v>
      </c>
      <c r="E50" s="171" t="s">
        <v>59</v>
      </c>
      <c r="F50" s="171">
        <v>3.8</v>
      </c>
    </row>
    <row r="51" spans="1:6" ht="10.5">
      <c r="A51" s="51" t="s">
        <v>142</v>
      </c>
      <c r="B51" s="171" t="s">
        <v>59</v>
      </c>
      <c r="C51" s="171">
        <v>2.8</v>
      </c>
      <c r="D51" s="171" t="s">
        <v>59</v>
      </c>
      <c r="E51" s="171" t="s">
        <v>59</v>
      </c>
      <c r="F51" s="171">
        <v>4.9</v>
      </c>
    </row>
    <row r="52" spans="1:6" ht="10.5">
      <c r="A52" s="51" t="s">
        <v>143</v>
      </c>
      <c r="B52" s="171" t="s">
        <v>59</v>
      </c>
      <c r="C52" s="171">
        <v>1.8</v>
      </c>
      <c r="D52" s="171">
        <v>1</v>
      </c>
      <c r="E52" s="171" t="s">
        <v>59</v>
      </c>
      <c r="F52" s="171">
        <v>4.4</v>
      </c>
    </row>
    <row r="53" spans="1:6" ht="12">
      <c r="A53" s="52" t="s">
        <v>144</v>
      </c>
      <c r="B53" s="171">
        <v>5</v>
      </c>
      <c r="C53" s="171">
        <v>22.3</v>
      </c>
      <c r="D53" s="171">
        <v>5.9</v>
      </c>
      <c r="E53" s="171">
        <v>8.1</v>
      </c>
      <c r="F53" s="171">
        <v>41.7</v>
      </c>
    </row>
    <row r="54" spans="1:6" ht="12.75">
      <c r="A54" s="44" t="s">
        <v>293</v>
      </c>
      <c r="B54" s="171"/>
      <c r="C54" s="171"/>
      <c r="D54" s="171"/>
      <c r="E54" s="171"/>
      <c r="F54" s="171"/>
    </row>
    <row r="55" spans="1:6" ht="10.5">
      <c r="A55" s="51" t="s">
        <v>146</v>
      </c>
      <c r="B55" s="171" t="s">
        <v>59</v>
      </c>
      <c r="C55" s="171">
        <v>5.3</v>
      </c>
      <c r="D55" s="171">
        <v>1.4</v>
      </c>
      <c r="E55" s="171">
        <v>2.5</v>
      </c>
      <c r="F55" s="171">
        <v>9.7</v>
      </c>
    </row>
    <row r="56" spans="1:6" ht="10.5">
      <c r="A56" s="51" t="s">
        <v>147</v>
      </c>
      <c r="B56" s="171">
        <v>2.7</v>
      </c>
      <c r="C56" s="171">
        <v>12</v>
      </c>
      <c r="D56" s="171">
        <v>1.4</v>
      </c>
      <c r="E56" s="171">
        <v>3.6</v>
      </c>
      <c r="F56" s="171">
        <v>19.7</v>
      </c>
    </row>
    <row r="57" spans="1:6" ht="10.5">
      <c r="A57" s="51" t="s">
        <v>148</v>
      </c>
      <c r="B57" s="171">
        <v>4.6</v>
      </c>
      <c r="C57" s="171">
        <v>20.3</v>
      </c>
      <c r="D57" s="171">
        <v>2.4</v>
      </c>
      <c r="E57" s="171">
        <v>5.9</v>
      </c>
      <c r="F57" s="171">
        <v>33.6</v>
      </c>
    </row>
    <row r="58" spans="1:6" ht="12.75">
      <c r="A58" s="51" t="s">
        <v>294</v>
      </c>
      <c r="B58" s="171">
        <v>1.5</v>
      </c>
      <c r="C58" s="171">
        <v>14</v>
      </c>
      <c r="D58" s="171">
        <v>3.6</v>
      </c>
      <c r="E58" s="171">
        <v>3.2</v>
      </c>
      <c r="F58" s="171">
        <v>22.5</v>
      </c>
    </row>
    <row r="59" spans="1:6" ht="10.5">
      <c r="A59" s="202"/>
      <c r="B59" s="171"/>
      <c r="C59" s="171"/>
      <c r="D59" s="171"/>
      <c r="E59" s="171"/>
      <c r="F59" s="171"/>
    </row>
    <row r="60" spans="1:6" ht="12.75">
      <c r="A60" s="53" t="s">
        <v>295</v>
      </c>
      <c r="B60" s="171"/>
      <c r="C60" s="171"/>
      <c r="D60" s="171"/>
      <c r="E60" s="171"/>
      <c r="F60" s="171"/>
    </row>
    <row r="61" spans="1:6" ht="10.5">
      <c r="A61" s="54" t="s">
        <v>151</v>
      </c>
      <c r="B61" s="171">
        <v>4.2</v>
      </c>
      <c r="C61" s="171">
        <v>22.2</v>
      </c>
      <c r="D61" s="171">
        <v>7.9</v>
      </c>
      <c r="E61" s="171">
        <v>7.2</v>
      </c>
      <c r="F61" s="171">
        <v>41.9</v>
      </c>
    </row>
    <row r="62" spans="1:6" ht="10.5">
      <c r="A62" s="54" t="s">
        <v>152</v>
      </c>
      <c r="B62" s="171">
        <v>6.1</v>
      </c>
      <c r="C62" s="171">
        <v>24.1</v>
      </c>
      <c r="D62" s="171">
        <v>6.8</v>
      </c>
      <c r="E62" s="171">
        <v>10.4</v>
      </c>
      <c r="F62" s="171">
        <v>47.7</v>
      </c>
    </row>
    <row r="63" spans="1:6" ht="10.5">
      <c r="A63" s="54" t="s">
        <v>153</v>
      </c>
      <c r="B63" s="171">
        <v>1.9</v>
      </c>
      <c r="C63" s="171">
        <v>26.6</v>
      </c>
      <c r="D63" s="171">
        <v>4.9</v>
      </c>
      <c r="E63" s="171">
        <v>4.8</v>
      </c>
      <c r="F63" s="171">
        <v>38.5</v>
      </c>
    </row>
    <row r="64" spans="1:6" ht="10.5">
      <c r="A64" s="54" t="s">
        <v>154</v>
      </c>
      <c r="B64" s="171">
        <v>3.8</v>
      </c>
      <c r="C64" s="171">
        <v>26.8</v>
      </c>
      <c r="D64" s="171">
        <v>3.3</v>
      </c>
      <c r="E64" s="171">
        <v>6.8</v>
      </c>
      <c r="F64" s="171">
        <v>41</v>
      </c>
    </row>
    <row r="65" spans="1:6" ht="10.5">
      <c r="A65" s="54" t="s">
        <v>155</v>
      </c>
      <c r="B65" s="171">
        <v>2.9</v>
      </c>
      <c r="C65" s="171">
        <v>16.9</v>
      </c>
      <c r="D65" s="171">
        <v>3</v>
      </c>
      <c r="E65" s="171">
        <v>6.1</v>
      </c>
      <c r="F65" s="171">
        <v>29</v>
      </c>
    </row>
    <row r="66" spans="1:6" ht="10.5">
      <c r="A66" s="54" t="s">
        <v>156</v>
      </c>
      <c r="B66" s="171">
        <v>3.3</v>
      </c>
      <c r="C66" s="171">
        <v>20.1</v>
      </c>
      <c r="D66" s="171">
        <v>3.4</v>
      </c>
      <c r="E66" s="171">
        <v>9.8</v>
      </c>
      <c r="F66" s="171">
        <v>36.6</v>
      </c>
    </row>
    <row r="67" spans="1:6" ht="10.5">
      <c r="A67" s="54" t="s">
        <v>157</v>
      </c>
      <c r="B67" s="171" t="s">
        <v>59</v>
      </c>
      <c r="C67" s="171">
        <v>14.1</v>
      </c>
      <c r="D67" s="171">
        <v>2.5</v>
      </c>
      <c r="E67" s="171">
        <v>2.6</v>
      </c>
      <c r="F67" s="171">
        <v>20.3</v>
      </c>
    </row>
    <row r="68" spans="1:6" ht="10.5">
      <c r="A68" s="126" t="s">
        <v>158</v>
      </c>
      <c r="B68" s="188">
        <v>3.6</v>
      </c>
      <c r="C68" s="188">
        <v>28.2</v>
      </c>
      <c r="D68" s="188">
        <v>4.7</v>
      </c>
      <c r="E68" s="188">
        <v>9.6</v>
      </c>
      <c r="F68" s="188">
        <v>46.3</v>
      </c>
    </row>
    <row r="70" spans="1:6" ht="10.5">
      <c r="A70" s="227" t="s">
        <v>296</v>
      </c>
      <c r="B70" s="227"/>
      <c r="C70" s="227"/>
      <c r="D70" s="227"/>
      <c r="E70" s="227"/>
      <c r="F70" s="227"/>
    </row>
    <row r="71" spans="1:6" ht="22.5" customHeight="1">
      <c r="A71" s="204" t="s">
        <v>229</v>
      </c>
      <c r="B71" s="204"/>
      <c r="C71" s="204"/>
      <c r="D71" s="204"/>
      <c r="E71" s="204"/>
      <c r="F71" s="204"/>
    </row>
    <row r="72" spans="1:6" ht="10.5">
      <c r="A72" s="250" t="s">
        <v>230</v>
      </c>
      <c r="B72" s="250"/>
      <c r="C72" s="250"/>
      <c r="D72" s="250"/>
      <c r="E72" s="250"/>
      <c r="F72" s="250"/>
    </row>
    <row r="73" spans="1:6" ht="10.5">
      <c r="A73" s="250" t="s">
        <v>297</v>
      </c>
      <c r="B73" s="250"/>
      <c r="C73" s="250"/>
      <c r="D73" s="250"/>
      <c r="E73" s="250"/>
      <c r="F73" s="250"/>
    </row>
    <row r="74" spans="1:6" ht="10.5">
      <c r="A74" s="250" t="s">
        <v>298</v>
      </c>
      <c r="B74" s="250"/>
      <c r="C74" s="250"/>
      <c r="D74" s="250"/>
      <c r="E74" s="250"/>
      <c r="F74" s="250"/>
    </row>
    <row r="75" spans="1:6" ht="22.5" customHeight="1">
      <c r="A75" s="249" t="s">
        <v>299</v>
      </c>
      <c r="B75" s="249"/>
      <c r="C75" s="249"/>
      <c r="D75" s="249"/>
      <c r="E75" s="249"/>
      <c r="F75" s="249"/>
    </row>
    <row r="76" spans="1:6" ht="10.5">
      <c r="A76" s="250" t="s">
        <v>300</v>
      </c>
      <c r="B76" s="250"/>
      <c r="C76" s="250"/>
      <c r="D76" s="250"/>
      <c r="E76" s="250"/>
      <c r="F76" s="250"/>
    </row>
    <row r="78" spans="1:6" ht="10.5">
      <c r="A78" s="119" t="s">
        <v>80</v>
      </c>
      <c r="B78" s="105"/>
      <c r="C78" s="105"/>
      <c r="D78" s="105"/>
      <c r="E78" s="105"/>
      <c r="F78" s="105"/>
    </row>
    <row r="79" spans="1:6" ht="10.5">
      <c r="A79" s="120" t="s">
        <v>81</v>
      </c>
      <c r="B79" s="105"/>
      <c r="C79" s="105"/>
      <c r="D79" s="105"/>
      <c r="E79" s="105"/>
      <c r="F79" s="105"/>
    </row>
    <row r="80" spans="1:6" ht="10.5">
      <c r="A80" s="120" t="s">
        <v>82</v>
      </c>
      <c r="B80" s="105"/>
      <c r="C80" s="105"/>
      <c r="D80" s="105"/>
      <c r="E80" s="105"/>
      <c r="F80" s="105"/>
    </row>
    <row r="81" ht="10.5">
      <c r="A81" s="120"/>
    </row>
    <row r="82" ht="10.5">
      <c r="A82" s="118" t="s">
        <v>83</v>
      </c>
    </row>
  </sheetData>
  <sheetProtection/>
  <mergeCells count="10">
    <mergeCell ref="A72:F72"/>
    <mergeCell ref="A73:F73"/>
    <mergeCell ref="A74:F74"/>
    <mergeCell ref="A75:F75"/>
    <mergeCell ref="A76:F76"/>
    <mergeCell ref="B6:F6"/>
    <mergeCell ref="A19:F19"/>
    <mergeCell ref="A6:A7"/>
    <mergeCell ref="A70:F70"/>
    <mergeCell ref="A71:F7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/>
  <rowBreaks count="1" manualBreakCount="1">
    <brk id="5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2" customWidth="1"/>
    <col min="2" max="2" width="8.140625" style="72" customWidth="1"/>
    <col min="3" max="3" width="7.00390625" style="72" customWidth="1"/>
    <col min="4" max="4" width="9.00390625" style="72" customWidth="1"/>
    <col min="5" max="5" width="7.7109375" style="72" customWidth="1"/>
    <col min="6" max="6" width="8.28125" style="72" customWidth="1"/>
    <col min="7" max="7" width="9.00390625" style="72" customWidth="1"/>
    <col min="8" max="8" width="6.8515625" style="72" customWidth="1"/>
    <col min="9" max="9" width="9.28125" style="72" customWidth="1"/>
    <col min="10" max="10" width="7.140625" style="72" customWidth="1"/>
    <col min="11" max="11" width="10.421875" style="2" customWidth="1"/>
    <col min="12" max="16384" width="9.140625" style="2" customWidth="1"/>
  </cols>
  <sheetData>
    <row r="1" spans="1:256" s="4" customFormat="1" ht="12">
      <c r="A1" s="92" t="s">
        <v>312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313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314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10" ht="10.5">
      <c r="A5" s="198"/>
      <c r="B5" s="105"/>
      <c r="C5" s="105"/>
      <c r="D5" s="105"/>
      <c r="E5" s="105"/>
      <c r="F5" s="105"/>
      <c r="G5" s="105"/>
      <c r="H5" s="105"/>
      <c r="I5" s="105"/>
      <c r="J5" s="2"/>
    </row>
    <row r="6" spans="1:12" s="19" customFormat="1" ht="15" customHeight="1">
      <c r="A6" s="207"/>
      <c r="B6" s="256" t="s">
        <v>313</v>
      </c>
      <c r="C6" s="256"/>
      <c r="D6" s="256"/>
      <c r="E6" s="256"/>
      <c r="F6" s="256"/>
      <c r="G6" s="256"/>
      <c r="H6" s="256"/>
      <c r="I6" s="256"/>
      <c r="J6" s="256"/>
      <c r="K6" s="256"/>
      <c r="L6" s="107"/>
    </row>
    <row r="7" spans="1:12" s="19" customFormat="1" ht="66.75" customHeight="1">
      <c r="A7" s="209"/>
      <c r="B7" s="117" t="s">
        <v>315</v>
      </c>
      <c r="C7" s="85" t="s">
        <v>316</v>
      </c>
      <c r="D7" s="85" t="s">
        <v>317</v>
      </c>
      <c r="E7" s="85" t="s">
        <v>283</v>
      </c>
      <c r="F7" s="85" t="s">
        <v>318</v>
      </c>
      <c r="G7" s="85" t="s">
        <v>319</v>
      </c>
      <c r="H7" s="85" t="s">
        <v>320</v>
      </c>
      <c r="I7" s="85" t="s">
        <v>321</v>
      </c>
      <c r="J7" s="85" t="s">
        <v>285</v>
      </c>
      <c r="K7" s="144" t="s">
        <v>322</v>
      </c>
      <c r="L7" s="107"/>
    </row>
    <row r="8" spans="1:10" ht="12">
      <c r="A8" s="26" t="s">
        <v>39</v>
      </c>
      <c r="B8" s="105"/>
      <c r="C8" s="105"/>
      <c r="D8" s="105"/>
      <c r="E8" s="105"/>
      <c r="F8" s="105"/>
      <c r="G8" s="105"/>
      <c r="H8" s="105"/>
      <c r="I8" s="105"/>
      <c r="J8" s="79"/>
    </row>
    <row r="9" spans="1:11" ht="10.5">
      <c r="A9" s="24">
        <v>43525</v>
      </c>
      <c r="B9" s="102">
        <v>118.2</v>
      </c>
      <c r="C9" s="102">
        <v>75.8</v>
      </c>
      <c r="D9" s="102">
        <v>60.1</v>
      </c>
      <c r="E9" s="102">
        <v>67.6</v>
      </c>
      <c r="F9" s="102">
        <v>36.3</v>
      </c>
      <c r="G9" s="102">
        <v>50.3</v>
      </c>
      <c r="H9" s="102">
        <v>35.2</v>
      </c>
      <c r="I9" s="102">
        <v>31.8</v>
      </c>
      <c r="J9" s="102" t="s">
        <v>184</v>
      </c>
      <c r="K9" s="102">
        <v>518</v>
      </c>
    </row>
    <row r="10" spans="1:11" ht="10.5">
      <c r="A10" s="24">
        <v>43617</v>
      </c>
      <c r="B10" s="102">
        <v>119.8</v>
      </c>
      <c r="C10" s="102">
        <v>76.2</v>
      </c>
      <c r="D10" s="102">
        <v>55.3</v>
      </c>
      <c r="E10" s="102">
        <v>73.3</v>
      </c>
      <c r="F10" s="102">
        <v>37.4</v>
      </c>
      <c r="G10" s="102">
        <v>63</v>
      </c>
      <c r="H10" s="102">
        <v>29.5</v>
      </c>
      <c r="I10" s="102">
        <v>29.1</v>
      </c>
      <c r="J10" s="102" t="s">
        <v>184</v>
      </c>
      <c r="K10" s="102">
        <v>521.5</v>
      </c>
    </row>
    <row r="11" spans="1:11" ht="10.5">
      <c r="A11" s="24">
        <v>43709</v>
      </c>
      <c r="B11" s="102">
        <v>116.4</v>
      </c>
      <c r="C11" s="102">
        <v>71.7</v>
      </c>
      <c r="D11" s="102">
        <v>51.8</v>
      </c>
      <c r="E11" s="102">
        <v>68.7</v>
      </c>
      <c r="F11" s="102">
        <v>34.5</v>
      </c>
      <c r="G11" s="102">
        <v>58.1</v>
      </c>
      <c r="H11" s="102">
        <v>31.5</v>
      </c>
      <c r="I11" s="102">
        <v>32.5</v>
      </c>
      <c r="J11" s="102" t="s">
        <v>184</v>
      </c>
      <c r="K11" s="102">
        <v>505.7</v>
      </c>
    </row>
    <row r="12" spans="1:11" ht="10.5">
      <c r="A12" s="24">
        <v>43800</v>
      </c>
      <c r="B12" s="102">
        <v>120.9</v>
      </c>
      <c r="C12" s="102">
        <v>79.6</v>
      </c>
      <c r="D12" s="102">
        <v>51.5</v>
      </c>
      <c r="E12" s="102">
        <v>72.8</v>
      </c>
      <c r="F12" s="102">
        <v>32.9</v>
      </c>
      <c r="G12" s="102">
        <v>50</v>
      </c>
      <c r="H12" s="102">
        <v>30.7</v>
      </c>
      <c r="I12" s="102">
        <v>29.9</v>
      </c>
      <c r="J12" s="102" t="s">
        <v>184</v>
      </c>
      <c r="K12" s="102">
        <v>504</v>
      </c>
    </row>
    <row r="13" spans="1:11" ht="10.5">
      <c r="A13" s="24">
        <v>43891</v>
      </c>
      <c r="B13" s="102">
        <v>117.8</v>
      </c>
      <c r="C13" s="102">
        <v>79.4</v>
      </c>
      <c r="D13" s="102">
        <v>58.9</v>
      </c>
      <c r="E13" s="102">
        <v>68.3</v>
      </c>
      <c r="F13" s="102">
        <v>38.3</v>
      </c>
      <c r="G13" s="102">
        <v>53.9</v>
      </c>
      <c r="H13" s="102">
        <v>33</v>
      </c>
      <c r="I13" s="102">
        <v>28.8</v>
      </c>
      <c r="J13" s="102" t="s">
        <v>288</v>
      </c>
      <c r="K13" s="102">
        <v>515.2</v>
      </c>
    </row>
    <row r="14" spans="1:11" ht="10.5">
      <c r="A14" s="24">
        <v>43983</v>
      </c>
      <c r="B14" s="102">
        <v>127.8</v>
      </c>
      <c r="C14" s="102">
        <v>84.7</v>
      </c>
      <c r="D14" s="102">
        <v>58.4</v>
      </c>
      <c r="E14" s="102">
        <v>71.4</v>
      </c>
      <c r="F14" s="102">
        <v>50</v>
      </c>
      <c r="G14" s="102">
        <v>60.8</v>
      </c>
      <c r="H14" s="102">
        <v>30.6</v>
      </c>
      <c r="I14" s="102">
        <v>26.7</v>
      </c>
      <c r="J14" s="102">
        <v>35.7</v>
      </c>
      <c r="K14" s="102">
        <v>572.9</v>
      </c>
    </row>
    <row r="15" spans="1:11" ht="10.5">
      <c r="A15" s="24"/>
      <c r="B15" s="102"/>
      <c r="C15" s="102"/>
      <c r="D15" s="102"/>
      <c r="E15" s="102"/>
      <c r="F15" s="102"/>
      <c r="G15" s="102"/>
      <c r="H15" s="102"/>
      <c r="I15" s="102"/>
      <c r="J15" s="102"/>
      <c r="K15" s="101"/>
    </row>
    <row r="16" spans="1:11" ht="24">
      <c r="A16" s="194" t="s">
        <v>40</v>
      </c>
      <c r="B16" s="138">
        <v>0.085</v>
      </c>
      <c r="C16" s="138">
        <v>0.067</v>
      </c>
      <c r="D16" s="138">
        <v>-0.009000000000000001</v>
      </c>
      <c r="E16" s="138">
        <v>0.044000000000000004</v>
      </c>
      <c r="F16" s="138">
        <v>0.306</v>
      </c>
      <c r="G16" s="138">
        <v>0.128</v>
      </c>
      <c r="H16" s="138">
        <v>-0.07400000000000001</v>
      </c>
      <c r="I16" s="138">
        <v>-0.073</v>
      </c>
      <c r="J16" s="138" t="s">
        <v>184</v>
      </c>
      <c r="K16" s="139">
        <v>0.11199999999999999</v>
      </c>
    </row>
    <row r="17" spans="1:11" s="1" customFormat="1" ht="12">
      <c r="A17" s="194" t="s">
        <v>41</v>
      </c>
      <c r="B17" s="195">
        <v>0.067</v>
      </c>
      <c r="C17" s="195">
        <v>0.11199999999999999</v>
      </c>
      <c r="D17" s="195">
        <v>0.055</v>
      </c>
      <c r="E17" s="195">
        <v>-0.026000000000000002</v>
      </c>
      <c r="F17" s="195">
        <v>0.33799999999999997</v>
      </c>
      <c r="G17" s="195">
        <v>-0.036000000000000004</v>
      </c>
      <c r="H17" s="195">
        <v>0.037000000000000005</v>
      </c>
      <c r="I17" s="195">
        <v>-0.083</v>
      </c>
      <c r="J17" s="195" t="s">
        <v>288</v>
      </c>
      <c r="K17" s="196">
        <v>0.099</v>
      </c>
    </row>
    <row r="18" spans="1:10" ht="10.5">
      <c r="A18" s="24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1" ht="10.5">
      <c r="A19" s="206" t="s">
        <v>92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</row>
    <row r="20" spans="1:10" ht="10.5">
      <c r="A20" s="198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1" ht="10.5">
      <c r="A21" s="17" t="s">
        <v>43</v>
      </c>
      <c r="B21" s="101">
        <v>127.8</v>
      </c>
      <c r="C21" s="101">
        <v>84.7</v>
      </c>
      <c r="D21" s="101">
        <v>58.4</v>
      </c>
      <c r="E21" s="101">
        <v>71.4</v>
      </c>
      <c r="F21" s="101">
        <v>50</v>
      </c>
      <c r="G21" s="101">
        <v>60.8</v>
      </c>
      <c r="H21" s="101">
        <v>30.6</v>
      </c>
      <c r="I21" s="101">
        <v>26.7</v>
      </c>
      <c r="J21" s="101">
        <v>35.7</v>
      </c>
      <c r="K21" s="101">
        <v>572.9</v>
      </c>
    </row>
    <row r="22" spans="1:11" ht="10.5">
      <c r="A22" s="198"/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1" ht="12">
      <c r="A23" s="33" t="s">
        <v>44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1" ht="12">
      <c r="A24" s="197" t="s">
        <v>45</v>
      </c>
      <c r="B24" s="101">
        <v>62.1</v>
      </c>
      <c r="C24" s="101">
        <v>8.9</v>
      </c>
      <c r="D24" s="101">
        <v>29</v>
      </c>
      <c r="E24" s="101">
        <v>36.4</v>
      </c>
      <c r="F24" s="101">
        <v>23.5</v>
      </c>
      <c r="G24" s="101">
        <v>28.7</v>
      </c>
      <c r="H24" s="101">
        <v>11.9</v>
      </c>
      <c r="I24" s="101">
        <v>11.7</v>
      </c>
      <c r="J24" s="101">
        <v>17</v>
      </c>
      <c r="K24" s="101">
        <v>243</v>
      </c>
    </row>
    <row r="25" spans="1:11" ht="12">
      <c r="A25" s="197" t="s">
        <v>46</v>
      </c>
      <c r="B25" s="101">
        <v>65.7</v>
      </c>
      <c r="C25" s="101">
        <v>75.8</v>
      </c>
      <c r="D25" s="101">
        <v>29.4</v>
      </c>
      <c r="E25" s="101">
        <v>35</v>
      </c>
      <c r="F25" s="101">
        <v>26.5</v>
      </c>
      <c r="G25" s="101">
        <v>32</v>
      </c>
      <c r="H25" s="101">
        <v>18.7</v>
      </c>
      <c r="I25" s="101">
        <v>15</v>
      </c>
      <c r="J25" s="101">
        <v>18.7</v>
      </c>
      <c r="K25" s="101">
        <v>329.9</v>
      </c>
    </row>
    <row r="26" spans="1:11" ht="10.5">
      <c r="A26" s="197"/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2.75">
      <c r="A27" s="34" t="s">
        <v>217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1" ht="10.5">
      <c r="A28" s="35" t="s">
        <v>48</v>
      </c>
      <c r="B28" s="101">
        <v>107.6</v>
      </c>
      <c r="C28" s="101">
        <v>48.8</v>
      </c>
      <c r="D28" s="101">
        <v>41.4</v>
      </c>
      <c r="E28" s="101">
        <v>48.4</v>
      </c>
      <c r="F28" s="101">
        <v>35</v>
      </c>
      <c r="G28" s="101">
        <v>39.2</v>
      </c>
      <c r="H28" s="101">
        <v>18.5</v>
      </c>
      <c r="I28" s="101">
        <v>17.9</v>
      </c>
      <c r="J28" s="101">
        <v>22.5</v>
      </c>
      <c r="K28" s="101">
        <v>395.6</v>
      </c>
    </row>
    <row r="29" spans="1:11" ht="10.5">
      <c r="A29" s="28" t="s">
        <v>49</v>
      </c>
      <c r="B29" s="101">
        <v>8.6</v>
      </c>
      <c r="C29" s="101">
        <v>20.9</v>
      </c>
      <c r="D29" s="101">
        <v>10</v>
      </c>
      <c r="E29" s="101">
        <v>16.7</v>
      </c>
      <c r="F29" s="101">
        <v>7.7</v>
      </c>
      <c r="G29" s="101">
        <v>10.6</v>
      </c>
      <c r="H29" s="101">
        <v>4.9</v>
      </c>
      <c r="I29" s="101">
        <v>5.8</v>
      </c>
      <c r="J29" s="101">
        <v>6.2</v>
      </c>
      <c r="K29" s="101">
        <v>97.8</v>
      </c>
    </row>
    <row r="30" spans="1:11" ht="10.5">
      <c r="A30" s="35" t="s">
        <v>50</v>
      </c>
      <c r="B30" s="101">
        <v>2.9</v>
      </c>
      <c r="C30" s="101">
        <v>9.9</v>
      </c>
      <c r="D30" s="101">
        <v>3.8</v>
      </c>
      <c r="E30" s="101">
        <v>5.7</v>
      </c>
      <c r="F30" s="101">
        <v>3.2</v>
      </c>
      <c r="G30" s="101">
        <v>4.7</v>
      </c>
      <c r="H30" s="101">
        <v>1.7</v>
      </c>
      <c r="I30" s="101">
        <v>1.6</v>
      </c>
      <c r="J30" s="101">
        <v>2.3</v>
      </c>
      <c r="K30" s="101">
        <v>37.5</v>
      </c>
    </row>
    <row r="31" spans="1:11" ht="10.5">
      <c r="A31" s="35" t="s">
        <v>51</v>
      </c>
      <c r="B31" s="101">
        <v>8</v>
      </c>
      <c r="C31" s="101">
        <v>14.3</v>
      </c>
      <c r="D31" s="101">
        <v>7.4</v>
      </c>
      <c r="E31" s="101">
        <v>7</v>
      </c>
      <c r="F31" s="101">
        <v>5.7</v>
      </c>
      <c r="G31" s="101">
        <v>13.3</v>
      </c>
      <c r="H31" s="101">
        <v>6.6</v>
      </c>
      <c r="I31" s="101">
        <v>3.5</v>
      </c>
      <c r="J31" s="101">
        <v>6.3</v>
      </c>
      <c r="K31" s="101">
        <v>76.6</v>
      </c>
    </row>
    <row r="32" spans="1:11" ht="10.5">
      <c r="A32" s="197"/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1:11" ht="10.5">
      <c r="A33" s="25" t="s">
        <v>52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ht="11.25" customHeight="1">
      <c r="A34" s="19" t="s">
        <v>53</v>
      </c>
      <c r="B34" s="101" t="s">
        <v>59</v>
      </c>
      <c r="C34" s="101">
        <v>10.7</v>
      </c>
      <c r="D34" s="101">
        <v>24.1</v>
      </c>
      <c r="E34" s="101">
        <v>8.1</v>
      </c>
      <c r="F34" s="101">
        <v>9.6</v>
      </c>
      <c r="G34" s="101">
        <v>43.4</v>
      </c>
      <c r="H34" s="101">
        <v>6.8</v>
      </c>
      <c r="I34" s="101">
        <v>7.4</v>
      </c>
      <c r="J34" s="101">
        <v>11.9</v>
      </c>
      <c r="K34" s="101">
        <v>128.3</v>
      </c>
    </row>
    <row r="35" spans="1:11" ht="10.5">
      <c r="A35" s="19" t="s">
        <v>54</v>
      </c>
      <c r="B35" s="101" t="s">
        <v>59</v>
      </c>
      <c r="C35" s="101">
        <v>33.1</v>
      </c>
      <c r="D35" s="101">
        <v>8.8</v>
      </c>
      <c r="E35" s="101">
        <v>11.4</v>
      </c>
      <c r="F35" s="101">
        <v>6.8</v>
      </c>
      <c r="G35" s="101">
        <v>10.7</v>
      </c>
      <c r="H35" s="101">
        <v>6.3</v>
      </c>
      <c r="I35" s="101">
        <v>4.8</v>
      </c>
      <c r="J35" s="101">
        <v>7.1</v>
      </c>
      <c r="K35" s="101">
        <v>96.4</v>
      </c>
    </row>
    <row r="36" spans="1:11" ht="10.5">
      <c r="A36" s="19" t="s">
        <v>55</v>
      </c>
      <c r="B36" s="101" t="s">
        <v>59</v>
      </c>
      <c r="C36" s="101">
        <v>21.4</v>
      </c>
      <c r="D36" s="101">
        <v>5.9</v>
      </c>
      <c r="E36" s="101">
        <v>8.7</v>
      </c>
      <c r="F36" s="101">
        <v>5.5</v>
      </c>
      <c r="G36" s="101">
        <v>4.9</v>
      </c>
      <c r="H36" s="101">
        <v>5.7</v>
      </c>
      <c r="I36" s="101">
        <v>3.3</v>
      </c>
      <c r="J36" s="101">
        <v>4.7</v>
      </c>
      <c r="K36" s="101">
        <v>64.1</v>
      </c>
    </row>
    <row r="37" spans="1:11" ht="10.5">
      <c r="A37" s="19" t="s">
        <v>56</v>
      </c>
      <c r="B37" s="101">
        <v>1.5</v>
      </c>
      <c r="C37" s="101">
        <v>7.5</v>
      </c>
      <c r="D37" s="101">
        <v>5.1</v>
      </c>
      <c r="E37" s="101">
        <v>11.8</v>
      </c>
      <c r="F37" s="101">
        <v>7.2</v>
      </c>
      <c r="G37" s="101">
        <v>1.3</v>
      </c>
      <c r="H37" s="101">
        <v>3.8</v>
      </c>
      <c r="I37" s="101">
        <v>3.9</v>
      </c>
      <c r="J37" s="101">
        <v>4.4</v>
      </c>
      <c r="K37" s="101">
        <v>49.7</v>
      </c>
    </row>
    <row r="38" spans="1:11" ht="10.5">
      <c r="A38" s="19" t="s">
        <v>57</v>
      </c>
      <c r="B38" s="101">
        <v>16.3</v>
      </c>
      <c r="C38" s="101">
        <v>8.3</v>
      </c>
      <c r="D38" s="101">
        <v>6</v>
      </c>
      <c r="E38" s="101">
        <v>16.1</v>
      </c>
      <c r="F38" s="101">
        <v>10.2</v>
      </c>
      <c r="G38" s="101" t="s">
        <v>59</v>
      </c>
      <c r="H38" s="101">
        <v>4</v>
      </c>
      <c r="I38" s="101">
        <v>4.9</v>
      </c>
      <c r="J38" s="101">
        <v>4.2</v>
      </c>
      <c r="K38" s="101">
        <v>74.1</v>
      </c>
    </row>
    <row r="39" spans="1:11" ht="10.5">
      <c r="A39" s="121" t="s">
        <v>58</v>
      </c>
      <c r="B39" s="122">
        <v>109.2</v>
      </c>
      <c r="C39" s="122">
        <v>3.7</v>
      </c>
      <c r="D39" s="122">
        <v>8.6</v>
      </c>
      <c r="E39" s="122">
        <v>15.2</v>
      </c>
      <c r="F39" s="122">
        <v>10.8</v>
      </c>
      <c r="G39" s="122" t="s">
        <v>59</v>
      </c>
      <c r="H39" s="122">
        <v>4</v>
      </c>
      <c r="I39" s="122">
        <v>2.5</v>
      </c>
      <c r="J39" s="122">
        <v>3.5</v>
      </c>
      <c r="K39" s="122">
        <v>160.3</v>
      </c>
    </row>
    <row r="40" spans="1:10" ht="10.5">
      <c r="A40" s="197"/>
      <c r="B40" s="105"/>
      <c r="C40" s="105"/>
      <c r="D40" s="105"/>
      <c r="E40" s="105"/>
      <c r="F40" s="105"/>
      <c r="G40" s="105"/>
      <c r="H40" s="105"/>
      <c r="I40" s="105"/>
      <c r="J40" s="105"/>
    </row>
    <row r="41" spans="1:11" ht="10.5">
      <c r="A41" s="227" t="s">
        <v>323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11" ht="10.5">
      <c r="A42" s="205" t="s">
        <v>229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</row>
    <row r="44" spans="1:10" ht="10.5">
      <c r="A44" s="119" t="s">
        <v>80</v>
      </c>
      <c r="B44" s="105"/>
      <c r="C44" s="105"/>
      <c r="D44" s="105"/>
      <c r="E44" s="105"/>
      <c r="F44" s="105"/>
      <c r="G44" s="105"/>
      <c r="H44" s="105"/>
      <c r="I44" s="105"/>
      <c r="J44" s="105"/>
    </row>
    <row r="45" spans="1:10" ht="10.5">
      <c r="A45" s="120" t="s">
        <v>81</v>
      </c>
      <c r="B45" s="105"/>
      <c r="C45" s="105"/>
      <c r="D45" s="105"/>
      <c r="E45" s="105"/>
      <c r="F45" s="105"/>
      <c r="G45" s="105"/>
      <c r="H45" s="105"/>
      <c r="I45" s="105"/>
      <c r="J45" s="105"/>
    </row>
    <row r="46" spans="1:10" ht="10.5">
      <c r="A46" s="120" t="s">
        <v>82</v>
      </c>
      <c r="B46" s="105"/>
      <c r="C46" s="105"/>
      <c r="D46" s="105"/>
      <c r="E46" s="105"/>
      <c r="F46" s="105"/>
      <c r="G46" s="105"/>
      <c r="H46" s="105"/>
      <c r="I46" s="105"/>
      <c r="J46" s="105"/>
    </row>
    <row r="47" spans="1:10" ht="10.5">
      <c r="A47" s="120"/>
      <c r="B47" s="105"/>
      <c r="C47" s="105"/>
      <c r="D47" s="105"/>
      <c r="E47" s="105"/>
      <c r="F47" s="105"/>
      <c r="G47" s="105"/>
      <c r="H47" s="105"/>
      <c r="I47" s="105"/>
      <c r="J47" s="105"/>
    </row>
    <row r="48" spans="1:10" ht="10.5">
      <c r="A48" s="118" t="s">
        <v>83</v>
      </c>
      <c r="B48" s="105"/>
      <c r="C48" s="105"/>
      <c r="D48" s="105"/>
      <c r="E48" s="105"/>
      <c r="F48" s="105"/>
      <c r="G48" s="105"/>
      <c r="H48" s="105"/>
      <c r="I48" s="105"/>
      <c r="J48" s="105"/>
    </row>
  </sheetData>
  <sheetProtection/>
  <mergeCells count="5">
    <mergeCell ref="A6:A7"/>
    <mergeCell ref="B6:K6"/>
    <mergeCell ref="A19:K19"/>
    <mergeCell ref="A41:K41"/>
    <mergeCell ref="A42:K42"/>
  </mergeCells>
  <printOptions/>
  <pageMargins left="0.25" right="0.25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2" customWidth="1"/>
    <col min="2" max="2" width="7.140625" style="72" customWidth="1"/>
    <col min="3" max="3" width="7.421875" style="72" customWidth="1"/>
    <col min="4" max="4" width="9.140625" style="72" customWidth="1"/>
    <col min="5" max="5" width="10.421875" style="72" customWidth="1"/>
    <col min="6" max="7" width="9.421875" style="72" customWidth="1"/>
    <col min="8" max="8" width="8.140625" style="72" customWidth="1"/>
    <col min="9" max="9" width="13.00390625" style="72" customWidth="1"/>
    <col min="10" max="16384" width="9.140625" style="2" customWidth="1"/>
  </cols>
  <sheetData>
    <row r="1" spans="1:256" s="4" customFormat="1" ht="12">
      <c r="A1" s="92" t="s">
        <v>324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325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314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ht="10.5">
      <c r="A5" s="198"/>
      <c r="B5" s="105"/>
      <c r="C5" s="105"/>
      <c r="D5" s="105"/>
      <c r="E5" s="105"/>
      <c r="F5" s="105"/>
      <c r="G5" s="105"/>
      <c r="H5" s="2"/>
      <c r="I5" s="2"/>
    </row>
    <row r="6" spans="1:10" ht="15" customHeight="1">
      <c r="A6" s="243"/>
      <c r="B6" s="256" t="s">
        <v>325</v>
      </c>
      <c r="C6" s="256"/>
      <c r="D6" s="256"/>
      <c r="E6" s="256"/>
      <c r="F6" s="256"/>
      <c r="G6" s="256"/>
      <c r="H6" s="256"/>
      <c r="I6" s="256"/>
      <c r="J6" s="112"/>
    </row>
    <row r="7" spans="1:10" ht="53.25" customHeight="1">
      <c r="A7" s="245"/>
      <c r="B7" s="116" t="s">
        <v>315</v>
      </c>
      <c r="C7" s="75" t="s">
        <v>326</v>
      </c>
      <c r="D7" s="75" t="s">
        <v>327</v>
      </c>
      <c r="E7" s="75" t="s">
        <v>328</v>
      </c>
      <c r="F7" s="75" t="s">
        <v>329</v>
      </c>
      <c r="G7" s="75" t="s">
        <v>285</v>
      </c>
      <c r="H7" s="75" t="s">
        <v>286</v>
      </c>
      <c r="I7" s="201" t="s">
        <v>330</v>
      </c>
      <c r="J7" s="109"/>
    </row>
    <row r="8" spans="1:9" ht="12">
      <c r="A8" s="26" t="s">
        <v>39</v>
      </c>
      <c r="B8" s="105"/>
      <c r="C8" s="105"/>
      <c r="D8" s="105"/>
      <c r="E8" s="105"/>
      <c r="F8" s="105"/>
      <c r="G8" s="105"/>
      <c r="H8" s="79"/>
      <c r="I8" s="105"/>
    </row>
    <row r="9" spans="1:9" ht="10.5">
      <c r="A9" s="24">
        <v>43525</v>
      </c>
      <c r="B9" s="191">
        <v>11.1</v>
      </c>
      <c r="C9" s="191">
        <v>56.9</v>
      </c>
      <c r="D9" s="191">
        <v>38.3</v>
      </c>
      <c r="E9" s="191">
        <v>38.2</v>
      </c>
      <c r="F9" s="191">
        <v>4.4</v>
      </c>
      <c r="G9" s="191" t="s">
        <v>184</v>
      </c>
      <c r="H9" s="191">
        <v>32</v>
      </c>
      <c r="I9" s="191">
        <v>184.4</v>
      </c>
    </row>
    <row r="10" spans="1:9" ht="10.5">
      <c r="A10" s="24">
        <v>43617</v>
      </c>
      <c r="B10" s="191">
        <v>11.9</v>
      </c>
      <c r="C10" s="191">
        <v>61.2</v>
      </c>
      <c r="D10" s="191">
        <v>43.1</v>
      </c>
      <c r="E10" s="191">
        <v>35.6</v>
      </c>
      <c r="F10" s="191">
        <v>4.6</v>
      </c>
      <c r="G10" s="191" t="s">
        <v>184</v>
      </c>
      <c r="H10" s="191">
        <v>26</v>
      </c>
      <c r="I10" s="191">
        <v>184.5</v>
      </c>
    </row>
    <row r="11" spans="1:9" ht="10.5">
      <c r="A11" s="24">
        <v>43709</v>
      </c>
      <c r="B11" s="191">
        <v>10.9</v>
      </c>
      <c r="C11" s="191">
        <v>55.5</v>
      </c>
      <c r="D11" s="191">
        <v>34.2</v>
      </c>
      <c r="E11" s="191">
        <v>35.2</v>
      </c>
      <c r="F11" s="191">
        <v>3.4</v>
      </c>
      <c r="G11" s="191" t="s">
        <v>184</v>
      </c>
      <c r="H11" s="191">
        <v>24.8</v>
      </c>
      <c r="I11" s="191">
        <v>166.3</v>
      </c>
    </row>
    <row r="12" spans="1:9" ht="10.5">
      <c r="A12" s="24">
        <v>43800</v>
      </c>
      <c r="B12" s="191">
        <v>11.2</v>
      </c>
      <c r="C12" s="191">
        <v>51.2</v>
      </c>
      <c r="D12" s="191">
        <v>37.5</v>
      </c>
      <c r="E12" s="191">
        <v>33.7</v>
      </c>
      <c r="F12" s="191">
        <v>6.1</v>
      </c>
      <c r="G12" s="191" t="s">
        <v>184</v>
      </c>
      <c r="H12" s="191">
        <v>26.1</v>
      </c>
      <c r="I12" s="191">
        <v>168.1</v>
      </c>
    </row>
    <row r="13" spans="1:9" ht="10.5">
      <c r="A13" s="24">
        <v>43891</v>
      </c>
      <c r="B13" s="191">
        <v>9.6</v>
      </c>
      <c r="C13" s="191">
        <v>49.4</v>
      </c>
      <c r="D13" s="191">
        <v>38.1</v>
      </c>
      <c r="E13" s="191">
        <v>34.2</v>
      </c>
      <c r="F13" s="191">
        <v>4.2</v>
      </c>
      <c r="G13" s="191" t="s">
        <v>288</v>
      </c>
      <c r="H13" s="191">
        <v>33.6</v>
      </c>
      <c r="I13" s="191">
        <v>170.6</v>
      </c>
    </row>
    <row r="14" spans="1:9" ht="10.5">
      <c r="A14" s="24">
        <v>43983</v>
      </c>
      <c r="B14" s="191">
        <v>11.2</v>
      </c>
      <c r="C14" s="191">
        <v>59.4</v>
      </c>
      <c r="D14" s="191">
        <v>41.2</v>
      </c>
      <c r="E14" s="191">
        <v>31.3</v>
      </c>
      <c r="F14" s="191">
        <v>9.7</v>
      </c>
      <c r="G14" s="191">
        <v>29.3</v>
      </c>
      <c r="H14" s="191">
        <v>19.2</v>
      </c>
      <c r="I14" s="191">
        <v>203.3</v>
      </c>
    </row>
    <row r="15" spans="1:9" ht="10.5">
      <c r="A15" s="24"/>
      <c r="B15" s="191"/>
      <c r="C15" s="191"/>
      <c r="D15" s="191"/>
      <c r="E15" s="191"/>
      <c r="F15" s="191"/>
      <c r="G15" s="191"/>
      <c r="H15" s="191"/>
      <c r="I15" s="171"/>
    </row>
    <row r="16" spans="1:9" ht="10.5">
      <c r="A16" s="24" t="s">
        <v>40</v>
      </c>
      <c r="B16" s="193">
        <v>0.168</v>
      </c>
      <c r="C16" s="193">
        <v>0.204</v>
      </c>
      <c r="D16" s="193">
        <v>0.08199999999999999</v>
      </c>
      <c r="E16" s="193">
        <v>-0.086</v>
      </c>
      <c r="F16" s="193">
        <v>1.301</v>
      </c>
      <c r="G16" s="191" t="s">
        <v>184</v>
      </c>
      <c r="H16" s="193">
        <v>-0.429</v>
      </c>
      <c r="I16" s="193">
        <v>0.192</v>
      </c>
    </row>
    <row r="17" spans="1:9" ht="10.5">
      <c r="A17" s="24" t="s">
        <v>41</v>
      </c>
      <c r="B17" s="193">
        <v>-0.061</v>
      </c>
      <c r="C17" s="193">
        <v>-0.028999999999999998</v>
      </c>
      <c r="D17" s="193">
        <v>-0.043</v>
      </c>
      <c r="E17" s="193">
        <v>-0.12300000000000001</v>
      </c>
      <c r="F17" s="193">
        <v>1.117</v>
      </c>
      <c r="G17" s="191" t="s">
        <v>288</v>
      </c>
      <c r="H17" s="193">
        <v>-0.262</v>
      </c>
      <c r="I17" s="193">
        <v>0.102</v>
      </c>
    </row>
    <row r="18" spans="1:9" ht="10.5">
      <c r="A18" s="24"/>
      <c r="B18" s="83"/>
      <c r="C18" s="83"/>
      <c r="D18" s="83"/>
      <c r="E18" s="83"/>
      <c r="F18" s="83"/>
      <c r="G18" s="83"/>
      <c r="H18" s="96"/>
      <c r="I18" s="83"/>
    </row>
    <row r="19" spans="1:9" ht="10.5">
      <c r="A19" s="206" t="s">
        <v>92</v>
      </c>
      <c r="B19" s="257"/>
      <c r="C19" s="257"/>
      <c r="D19" s="257"/>
      <c r="E19" s="257"/>
      <c r="F19" s="257"/>
      <c r="G19" s="257"/>
      <c r="H19" s="257"/>
      <c r="I19" s="257"/>
    </row>
    <row r="20" spans="1:9" ht="10.5">
      <c r="A20" s="198"/>
      <c r="B20" s="105"/>
      <c r="C20" s="105"/>
      <c r="D20" s="105"/>
      <c r="E20" s="105"/>
      <c r="F20" s="105"/>
      <c r="G20" s="105"/>
      <c r="H20" s="105"/>
      <c r="I20" s="105"/>
    </row>
    <row r="21" spans="1:9" ht="10.5">
      <c r="A21" s="17" t="s">
        <v>43</v>
      </c>
      <c r="B21" s="171">
        <v>11.2</v>
      </c>
      <c r="C21" s="171">
        <v>59.4</v>
      </c>
      <c r="D21" s="171">
        <v>41.2</v>
      </c>
      <c r="E21" s="171">
        <v>31.3</v>
      </c>
      <c r="F21" s="171">
        <v>9.7</v>
      </c>
      <c r="G21" s="171">
        <v>29.3</v>
      </c>
      <c r="H21" s="171">
        <v>19.2</v>
      </c>
      <c r="I21" s="191">
        <v>203.3</v>
      </c>
    </row>
    <row r="22" spans="1:9" ht="10.5">
      <c r="A22" s="198"/>
      <c r="B22" s="171"/>
      <c r="C22" s="171"/>
      <c r="D22" s="171"/>
      <c r="E22" s="171"/>
      <c r="F22" s="171"/>
      <c r="G22" s="171"/>
      <c r="H22" s="171"/>
      <c r="I22" s="171"/>
    </row>
    <row r="23" spans="1:9" ht="12">
      <c r="A23" s="33" t="s">
        <v>44</v>
      </c>
      <c r="B23" s="171"/>
      <c r="C23" s="171"/>
      <c r="D23" s="171"/>
      <c r="E23" s="171"/>
      <c r="F23" s="171"/>
      <c r="G23" s="171"/>
      <c r="H23" s="171"/>
      <c r="I23" s="171"/>
    </row>
    <row r="24" spans="1:9" ht="12">
      <c r="A24" s="197" t="s">
        <v>45</v>
      </c>
      <c r="B24" s="171">
        <v>6</v>
      </c>
      <c r="C24" s="171">
        <v>27.7</v>
      </c>
      <c r="D24" s="171">
        <v>22.3</v>
      </c>
      <c r="E24" s="171">
        <v>3.4</v>
      </c>
      <c r="F24" s="171">
        <v>4.5</v>
      </c>
      <c r="G24" s="171">
        <v>14.2</v>
      </c>
      <c r="H24" s="171">
        <v>8.4</v>
      </c>
      <c r="I24" s="171">
        <v>88.2</v>
      </c>
    </row>
    <row r="25" spans="1:9" ht="12">
      <c r="A25" s="197" t="s">
        <v>46</v>
      </c>
      <c r="B25" s="171">
        <v>5.1</v>
      </c>
      <c r="C25" s="171">
        <v>31.8</v>
      </c>
      <c r="D25" s="171">
        <v>18.9</v>
      </c>
      <c r="E25" s="171">
        <v>27.9</v>
      </c>
      <c r="F25" s="171">
        <v>5.2</v>
      </c>
      <c r="G25" s="171">
        <v>15.1</v>
      </c>
      <c r="H25" s="171">
        <v>10.7</v>
      </c>
      <c r="I25" s="171">
        <v>115.2</v>
      </c>
    </row>
    <row r="26" spans="1:9" ht="10.5">
      <c r="A26" s="197"/>
      <c r="B26" s="171"/>
      <c r="C26" s="171"/>
      <c r="D26" s="171"/>
      <c r="E26" s="171"/>
      <c r="F26" s="171"/>
      <c r="G26" s="171"/>
      <c r="H26" s="171"/>
      <c r="I26" s="171"/>
    </row>
    <row r="27" spans="1:9" ht="12.75">
      <c r="A27" s="34" t="s">
        <v>217</v>
      </c>
      <c r="B27" s="171"/>
      <c r="C27" s="171"/>
      <c r="D27" s="171"/>
      <c r="E27" s="171"/>
      <c r="F27" s="171"/>
      <c r="G27" s="171"/>
      <c r="H27" s="171"/>
      <c r="I27" s="171"/>
    </row>
    <row r="28" spans="1:9" ht="10.5">
      <c r="A28" s="35" t="s">
        <v>48</v>
      </c>
      <c r="B28" s="171">
        <v>8.7</v>
      </c>
      <c r="C28" s="171">
        <v>35.8</v>
      </c>
      <c r="D28" s="171">
        <v>28.6</v>
      </c>
      <c r="E28" s="171">
        <v>17.7</v>
      </c>
      <c r="F28" s="171">
        <v>6.6</v>
      </c>
      <c r="G28" s="171">
        <v>18.3</v>
      </c>
      <c r="H28" s="171">
        <v>10</v>
      </c>
      <c r="I28" s="171">
        <v>127</v>
      </c>
    </row>
    <row r="29" spans="1:9" ht="10.5">
      <c r="A29" s="28" t="s">
        <v>49</v>
      </c>
      <c r="B29" s="171">
        <v>1.3</v>
      </c>
      <c r="C29" s="171">
        <v>15.1</v>
      </c>
      <c r="D29" s="171">
        <v>11.4</v>
      </c>
      <c r="E29" s="171">
        <v>9</v>
      </c>
      <c r="F29" s="171">
        <v>2</v>
      </c>
      <c r="G29" s="171">
        <v>6.8</v>
      </c>
      <c r="H29" s="171">
        <v>3.5</v>
      </c>
      <c r="I29" s="171">
        <v>49.9</v>
      </c>
    </row>
    <row r="30" spans="1:9" ht="10.5">
      <c r="A30" s="35" t="s">
        <v>50</v>
      </c>
      <c r="B30" s="171" t="s">
        <v>59</v>
      </c>
      <c r="C30" s="171">
        <v>5</v>
      </c>
      <c r="D30" s="171">
        <v>3.2</v>
      </c>
      <c r="E30" s="171">
        <v>3.3</v>
      </c>
      <c r="F30" s="171">
        <v>1</v>
      </c>
      <c r="G30" s="171">
        <v>3</v>
      </c>
      <c r="H30" s="171">
        <v>1.8</v>
      </c>
      <c r="I30" s="171">
        <v>18.1</v>
      </c>
    </row>
    <row r="31" spans="1:9" ht="10.5">
      <c r="A31" s="35" t="s">
        <v>51</v>
      </c>
      <c r="B31" s="171" t="s">
        <v>59</v>
      </c>
      <c r="C31" s="171">
        <v>11.7</v>
      </c>
      <c r="D31" s="171">
        <v>2.2</v>
      </c>
      <c r="E31" s="171">
        <v>4.3</v>
      </c>
      <c r="F31" s="171">
        <v>1.4</v>
      </c>
      <c r="G31" s="171">
        <v>4.2</v>
      </c>
      <c r="H31" s="171">
        <v>4</v>
      </c>
      <c r="I31" s="171">
        <v>29</v>
      </c>
    </row>
    <row r="32" spans="1:9" ht="10.5">
      <c r="A32" s="197"/>
      <c r="B32" s="171"/>
      <c r="C32" s="171"/>
      <c r="D32" s="171"/>
      <c r="E32" s="171"/>
      <c r="F32" s="171"/>
      <c r="G32" s="171"/>
      <c r="H32" s="171"/>
      <c r="I32" s="171"/>
    </row>
    <row r="33" spans="1:9" ht="10.5">
      <c r="A33" s="25" t="s">
        <v>52</v>
      </c>
      <c r="B33" s="171"/>
      <c r="C33" s="171"/>
      <c r="D33" s="171"/>
      <c r="E33" s="171"/>
      <c r="F33" s="171"/>
      <c r="G33" s="171"/>
      <c r="H33" s="171"/>
      <c r="I33" s="171"/>
    </row>
    <row r="34" spans="1:9" ht="10.5">
      <c r="A34" s="19" t="s">
        <v>53</v>
      </c>
      <c r="B34" s="171" t="s">
        <v>59</v>
      </c>
      <c r="C34" s="171">
        <v>51.2</v>
      </c>
      <c r="D34" s="171">
        <v>5.6</v>
      </c>
      <c r="E34" s="171">
        <v>4.8</v>
      </c>
      <c r="F34" s="171">
        <v>2.5</v>
      </c>
      <c r="G34" s="171">
        <v>9.5</v>
      </c>
      <c r="H34" s="171">
        <v>6.5</v>
      </c>
      <c r="I34" s="171">
        <v>80.5</v>
      </c>
    </row>
    <row r="35" spans="1:9" ht="10.5">
      <c r="A35" s="19" t="s">
        <v>54</v>
      </c>
      <c r="B35" s="171" t="s">
        <v>59</v>
      </c>
      <c r="C35" s="171">
        <v>4.7</v>
      </c>
      <c r="D35" s="171">
        <v>8.8</v>
      </c>
      <c r="E35" s="171">
        <v>8.9</v>
      </c>
      <c r="F35" s="171">
        <v>2.1</v>
      </c>
      <c r="G35" s="171">
        <v>4.6</v>
      </c>
      <c r="H35" s="171">
        <v>2.3</v>
      </c>
      <c r="I35" s="171">
        <v>32</v>
      </c>
    </row>
    <row r="36" spans="1:9" ht="10.5">
      <c r="A36" s="19" t="s">
        <v>55</v>
      </c>
      <c r="B36" s="171" t="s">
        <v>59</v>
      </c>
      <c r="C36" s="171">
        <v>1.5</v>
      </c>
      <c r="D36" s="171">
        <v>5.6</v>
      </c>
      <c r="E36" s="171">
        <v>10</v>
      </c>
      <c r="F36" s="171" t="s">
        <v>59</v>
      </c>
      <c r="G36" s="171">
        <v>4.6</v>
      </c>
      <c r="H36" s="171">
        <v>2.8</v>
      </c>
      <c r="I36" s="171">
        <v>25.6</v>
      </c>
    </row>
    <row r="37" spans="1:9" ht="10.5">
      <c r="A37" s="19" t="s">
        <v>56</v>
      </c>
      <c r="B37" s="171" t="s">
        <v>59</v>
      </c>
      <c r="C37" s="171">
        <v>1.5</v>
      </c>
      <c r="D37" s="171">
        <v>8.5</v>
      </c>
      <c r="E37" s="171">
        <v>4.1</v>
      </c>
      <c r="F37" s="171">
        <v>1.3</v>
      </c>
      <c r="G37" s="171">
        <v>4</v>
      </c>
      <c r="H37" s="171">
        <v>1.8</v>
      </c>
      <c r="I37" s="171">
        <v>21.5</v>
      </c>
    </row>
    <row r="38" spans="1:9" ht="10.5">
      <c r="A38" s="19" t="s">
        <v>57</v>
      </c>
      <c r="B38" s="171">
        <v>1.3</v>
      </c>
      <c r="C38" s="171" t="s">
        <v>59</v>
      </c>
      <c r="D38" s="171">
        <v>9.7</v>
      </c>
      <c r="E38" s="171">
        <v>3.3</v>
      </c>
      <c r="F38" s="171">
        <v>1.6</v>
      </c>
      <c r="G38" s="171">
        <v>4.2</v>
      </c>
      <c r="H38" s="171">
        <v>3.8</v>
      </c>
      <c r="I38" s="171">
        <v>24.7</v>
      </c>
    </row>
    <row r="39" spans="1:9" ht="10.5">
      <c r="A39" s="121" t="s">
        <v>58</v>
      </c>
      <c r="B39" s="188">
        <v>9.8</v>
      </c>
      <c r="C39" s="188" t="s">
        <v>59</v>
      </c>
      <c r="D39" s="188">
        <v>3</v>
      </c>
      <c r="E39" s="188" t="s">
        <v>59</v>
      </c>
      <c r="F39" s="188">
        <v>1.3</v>
      </c>
      <c r="G39" s="188">
        <v>2.5</v>
      </c>
      <c r="H39" s="188">
        <v>1.9</v>
      </c>
      <c r="I39" s="188">
        <v>19.1</v>
      </c>
    </row>
    <row r="40" spans="1:9" ht="10.5">
      <c r="A40" s="197"/>
      <c r="B40" s="105"/>
      <c r="C40" s="105"/>
      <c r="D40" s="105"/>
      <c r="E40" s="105"/>
      <c r="F40" s="105"/>
      <c r="G40" s="105"/>
      <c r="H40" s="105"/>
      <c r="I40" s="105"/>
    </row>
    <row r="41" spans="1:9" ht="10.5">
      <c r="A41" s="227" t="s">
        <v>296</v>
      </c>
      <c r="B41" s="227"/>
      <c r="C41" s="227"/>
      <c r="D41" s="227"/>
      <c r="E41" s="227"/>
      <c r="F41" s="227"/>
      <c r="G41" s="227"/>
      <c r="H41" s="227"/>
      <c r="I41" s="227"/>
    </row>
    <row r="42" spans="1:9" ht="10.5">
      <c r="A42" s="205" t="s">
        <v>229</v>
      </c>
      <c r="B42" s="205"/>
      <c r="C42" s="205"/>
      <c r="D42" s="205"/>
      <c r="E42" s="205"/>
      <c r="F42" s="205"/>
      <c r="G42" s="205"/>
      <c r="H42" s="205"/>
      <c r="I42" s="205"/>
    </row>
    <row r="44" spans="1:9" ht="10.5">
      <c r="A44" s="119" t="s">
        <v>80</v>
      </c>
      <c r="B44" s="105"/>
      <c r="C44" s="105"/>
      <c r="D44" s="105"/>
      <c r="E44" s="105"/>
      <c r="F44" s="105"/>
      <c r="G44" s="105"/>
      <c r="H44" s="105"/>
      <c r="I44" s="105"/>
    </row>
    <row r="45" spans="1:9" ht="10.5">
      <c r="A45" s="120" t="s">
        <v>81</v>
      </c>
      <c r="B45" s="105"/>
      <c r="C45" s="105"/>
      <c r="D45" s="105"/>
      <c r="E45" s="105"/>
      <c r="F45" s="105"/>
      <c r="G45" s="105"/>
      <c r="H45" s="105"/>
      <c r="I45" s="105"/>
    </row>
    <row r="46" spans="1:9" ht="10.5">
      <c r="A46" s="120" t="s">
        <v>82</v>
      </c>
      <c r="B46" s="105"/>
      <c r="C46" s="105"/>
      <c r="D46" s="105"/>
      <c r="E46" s="105"/>
      <c r="F46" s="105"/>
      <c r="G46" s="105"/>
      <c r="H46" s="105"/>
      <c r="I46" s="105"/>
    </row>
    <row r="47" spans="1:9" ht="10.5">
      <c r="A47" s="120"/>
      <c r="B47" s="105"/>
      <c r="C47" s="105"/>
      <c r="D47" s="105"/>
      <c r="E47" s="105"/>
      <c r="F47" s="105"/>
      <c r="G47" s="105"/>
      <c r="H47" s="105"/>
      <c r="I47" s="105"/>
    </row>
    <row r="48" spans="1:9" ht="10.5">
      <c r="A48" s="118" t="s">
        <v>83</v>
      </c>
      <c r="B48" s="105"/>
      <c r="C48" s="105"/>
      <c r="D48" s="105"/>
      <c r="E48" s="105"/>
      <c r="F48" s="105"/>
      <c r="G48" s="105"/>
      <c r="H48" s="105"/>
      <c r="I48" s="105"/>
    </row>
  </sheetData>
  <sheetProtection/>
  <mergeCells count="5">
    <mergeCell ref="B6:I6"/>
    <mergeCell ref="A19:I19"/>
    <mergeCell ref="A6:A7"/>
    <mergeCell ref="A41:I41"/>
    <mergeCell ref="A42:I42"/>
  </mergeCells>
  <printOptions/>
  <pageMargins left="0.25" right="0.25" top="0.75" bottom="0.75" header="0.3" footer="0.3"/>
  <pageSetup horizontalDpi="600" verticalDpi="600" orientation="portrait" paperSize="9" scale="9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8515625" style="2" customWidth="1"/>
    <col min="2" max="2" width="9.140625" style="72" customWidth="1"/>
    <col min="3" max="3" width="9.421875" style="72" customWidth="1"/>
    <col min="4" max="4" width="9.28125" style="72" customWidth="1"/>
    <col min="5" max="5" width="12.7109375" style="72" customWidth="1"/>
    <col min="6" max="6" width="12.00390625" style="72" customWidth="1"/>
    <col min="7" max="7" width="10.8515625" style="72" customWidth="1"/>
    <col min="8" max="8" width="9.140625" style="2" customWidth="1"/>
    <col min="9" max="16384" width="9.140625" style="2" customWidth="1"/>
  </cols>
  <sheetData>
    <row r="1" spans="1:256" s="4" customFormat="1" ht="12">
      <c r="A1" s="92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332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333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ht="10.5">
      <c r="A5" s="198"/>
      <c r="B5" s="105"/>
      <c r="C5" s="105"/>
      <c r="D5" s="105"/>
      <c r="E5" s="105"/>
      <c r="F5" s="105"/>
      <c r="G5" s="105"/>
      <c r="H5" s="105"/>
      <c r="I5" s="105"/>
    </row>
    <row r="6" spans="1:8" s="19" customFormat="1" ht="15.75" customHeight="1">
      <c r="A6" s="207"/>
      <c r="B6" s="210" t="s">
        <v>334</v>
      </c>
      <c r="C6" s="210"/>
      <c r="D6" s="210"/>
      <c r="E6" s="210"/>
      <c r="F6" s="210"/>
      <c r="G6" s="210"/>
      <c r="H6" s="113"/>
    </row>
    <row r="7" spans="1:8" s="19" customFormat="1" ht="66" customHeight="1">
      <c r="A7" s="209"/>
      <c r="B7" s="114" t="s">
        <v>283</v>
      </c>
      <c r="C7" s="200" t="s">
        <v>335</v>
      </c>
      <c r="D7" s="200" t="s">
        <v>336</v>
      </c>
      <c r="E7" s="200" t="s">
        <v>337</v>
      </c>
      <c r="F7" s="75" t="s">
        <v>285</v>
      </c>
      <c r="G7" s="201" t="s">
        <v>338</v>
      </c>
      <c r="H7" s="108"/>
    </row>
    <row r="8" spans="1:7" ht="12">
      <c r="A8" s="26" t="s">
        <v>39</v>
      </c>
      <c r="B8" s="105"/>
      <c r="C8" s="105"/>
      <c r="D8" s="105"/>
      <c r="E8" s="105"/>
      <c r="F8" s="79"/>
      <c r="G8" s="105"/>
    </row>
    <row r="9" spans="1:8" ht="10.5">
      <c r="A9" s="24">
        <v>43525</v>
      </c>
      <c r="B9" s="102">
        <v>4.4</v>
      </c>
      <c r="C9" s="102">
        <v>5.3</v>
      </c>
      <c r="D9" s="102">
        <v>5.2</v>
      </c>
      <c r="E9" s="102">
        <v>3.1</v>
      </c>
      <c r="F9" s="102" t="s">
        <v>184</v>
      </c>
      <c r="G9" s="102">
        <v>31.2</v>
      </c>
      <c r="H9" s="98"/>
    </row>
    <row r="10" spans="1:8" ht="10.5">
      <c r="A10" s="24">
        <v>43617</v>
      </c>
      <c r="B10" s="102">
        <v>5.6</v>
      </c>
      <c r="C10" s="102">
        <v>8.9</v>
      </c>
      <c r="D10" s="102">
        <v>5.4</v>
      </c>
      <c r="E10" s="102">
        <v>1.7</v>
      </c>
      <c r="F10" s="102" t="s">
        <v>184</v>
      </c>
      <c r="G10" s="102">
        <v>28.5</v>
      </c>
      <c r="H10" s="98"/>
    </row>
    <row r="11" spans="1:8" ht="10.5">
      <c r="A11" s="24">
        <v>43709</v>
      </c>
      <c r="B11" s="102">
        <v>5.2</v>
      </c>
      <c r="C11" s="102">
        <v>8.9</v>
      </c>
      <c r="D11" s="102">
        <v>4.6</v>
      </c>
      <c r="E11" s="102">
        <v>2.3</v>
      </c>
      <c r="F11" s="102" t="s">
        <v>184</v>
      </c>
      <c r="G11" s="102">
        <v>27.1</v>
      </c>
      <c r="H11" s="98"/>
    </row>
    <row r="12" spans="1:8" ht="10.5">
      <c r="A12" s="24">
        <v>43800</v>
      </c>
      <c r="B12" s="102">
        <v>3.5</v>
      </c>
      <c r="C12" s="102">
        <v>17.5</v>
      </c>
      <c r="D12" s="102">
        <v>5.3</v>
      </c>
      <c r="E12" s="102">
        <v>3.4</v>
      </c>
      <c r="F12" s="102" t="s">
        <v>184</v>
      </c>
      <c r="G12" s="102">
        <v>37</v>
      </c>
      <c r="H12" s="98"/>
    </row>
    <row r="13" spans="1:8" ht="10.5">
      <c r="A13" s="24">
        <v>43891</v>
      </c>
      <c r="B13" s="102">
        <v>4.8</v>
      </c>
      <c r="C13" s="102">
        <v>6.3</v>
      </c>
      <c r="D13" s="102">
        <v>6</v>
      </c>
      <c r="E13" s="102">
        <v>2.2</v>
      </c>
      <c r="F13" s="102" t="s">
        <v>288</v>
      </c>
      <c r="G13" s="102">
        <v>29.9</v>
      </c>
      <c r="H13" s="98"/>
    </row>
    <row r="14" spans="1:8" ht="10.5">
      <c r="A14" s="24">
        <v>43983</v>
      </c>
      <c r="B14" s="102">
        <v>4.3</v>
      </c>
      <c r="C14" s="102">
        <v>4.9</v>
      </c>
      <c r="D14" s="102">
        <v>5.4</v>
      </c>
      <c r="E14" s="102">
        <v>1.8</v>
      </c>
      <c r="F14" s="102">
        <v>5.6</v>
      </c>
      <c r="G14" s="102">
        <v>25</v>
      </c>
      <c r="H14" s="98"/>
    </row>
    <row r="15" spans="1:10" ht="10.5">
      <c r="A15" s="24"/>
      <c r="B15" s="102"/>
      <c r="C15" s="102"/>
      <c r="D15" s="102"/>
      <c r="E15" s="102"/>
      <c r="F15" s="102"/>
      <c r="G15" s="102"/>
      <c r="H15" s="83"/>
      <c r="I15" s="97"/>
      <c r="J15" s="83"/>
    </row>
    <row r="16" spans="1:15" ht="10.5">
      <c r="A16" s="24" t="s">
        <v>40</v>
      </c>
      <c r="B16" s="138">
        <v>-0.105</v>
      </c>
      <c r="C16" s="138">
        <v>-0.233</v>
      </c>
      <c r="D16" s="138">
        <v>-0.10300000000000001</v>
      </c>
      <c r="E16" s="138">
        <v>-0.165</v>
      </c>
      <c r="F16" s="102" t="s">
        <v>184</v>
      </c>
      <c r="G16" s="138">
        <v>-0.16399999999999998</v>
      </c>
      <c r="H16" s="83"/>
      <c r="I16" s="83"/>
      <c r="J16" s="83"/>
      <c r="K16" s="83"/>
      <c r="L16" s="83"/>
      <c r="M16" s="83"/>
      <c r="N16" s="83"/>
      <c r="O16" s="83"/>
    </row>
    <row r="17" spans="1:15" ht="10.5">
      <c r="A17" s="127" t="s">
        <v>41</v>
      </c>
      <c r="B17" s="140">
        <v>-0.237</v>
      </c>
      <c r="C17" s="140">
        <v>-0.455</v>
      </c>
      <c r="D17" s="140">
        <v>0.002</v>
      </c>
      <c r="E17" s="140">
        <v>0.08</v>
      </c>
      <c r="F17" s="141" t="s">
        <v>288</v>
      </c>
      <c r="G17" s="140">
        <v>-0.121</v>
      </c>
      <c r="H17" s="83"/>
      <c r="I17" s="83"/>
      <c r="J17" s="83"/>
      <c r="K17" s="83"/>
      <c r="L17" s="83"/>
      <c r="M17" s="83"/>
      <c r="N17" s="83"/>
      <c r="O17" s="83"/>
    </row>
    <row r="18" spans="1:7" ht="10.5">
      <c r="A18" s="24"/>
      <c r="B18" s="105"/>
      <c r="C18" s="105"/>
      <c r="D18" s="105"/>
      <c r="E18" s="105"/>
      <c r="F18" s="105"/>
      <c r="G18" s="105"/>
    </row>
    <row r="19" spans="1:7" ht="10.5">
      <c r="A19" s="227" t="s">
        <v>296</v>
      </c>
      <c r="B19" s="227"/>
      <c r="C19" s="227"/>
      <c r="D19" s="227"/>
      <c r="E19" s="227"/>
      <c r="F19" s="227"/>
      <c r="G19" s="227"/>
    </row>
    <row r="20" spans="1:7" ht="10.5">
      <c r="A20" s="19"/>
      <c r="B20" s="105"/>
      <c r="C20" s="105"/>
      <c r="D20" s="105"/>
      <c r="E20" s="105"/>
      <c r="F20" s="105"/>
      <c r="G20" s="105"/>
    </row>
    <row r="21" spans="1:7" ht="10.5">
      <c r="A21" s="119" t="s">
        <v>80</v>
      </c>
      <c r="B21" s="105"/>
      <c r="C21" s="105"/>
      <c r="D21" s="105"/>
      <c r="E21" s="105"/>
      <c r="F21" s="105"/>
      <c r="G21" s="105"/>
    </row>
    <row r="22" spans="1:7" ht="10.5">
      <c r="A22" s="120" t="s">
        <v>81</v>
      </c>
      <c r="B22" s="105"/>
      <c r="C22" s="105"/>
      <c r="D22" s="105"/>
      <c r="E22" s="105"/>
      <c r="F22" s="105"/>
      <c r="G22" s="105"/>
    </row>
    <row r="23" spans="1:7" ht="10.5">
      <c r="A23" s="120" t="s">
        <v>82</v>
      </c>
      <c r="B23" s="105"/>
      <c r="C23" s="105"/>
      <c r="D23" s="105"/>
      <c r="E23" s="105"/>
      <c r="F23" s="105"/>
      <c r="G23" s="105"/>
    </row>
    <row r="24" spans="1:7" ht="10.5">
      <c r="A24" s="120"/>
      <c r="B24" s="105"/>
      <c r="C24" s="105"/>
      <c r="D24" s="105"/>
      <c r="E24" s="105"/>
      <c r="F24" s="105"/>
      <c r="G24" s="105"/>
    </row>
    <row r="25" spans="1:7" ht="10.5">
      <c r="A25" s="118" t="s">
        <v>83</v>
      </c>
      <c r="B25" s="105"/>
      <c r="C25" s="105"/>
      <c r="D25" s="105"/>
      <c r="E25" s="105"/>
      <c r="F25" s="105"/>
      <c r="G25" s="105"/>
    </row>
  </sheetData>
  <sheetProtection/>
  <mergeCells count="3">
    <mergeCell ref="B6:G6"/>
    <mergeCell ref="A6:A7"/>
    <mergeCell ref="A19:G19"/>
  </mergeCells>
  <conditionalFormatting sqref="F9:F13">
    <cfRule type="cellIs" priority="3" dxfId="6" operator="equal">
      <formula>"."</formula>
    </cfRule>
  </conditionalFormatting>
  <conditionalFormatting sqref="F16:F17">
    <cfRule type="cellIs" priority="1" dxfId="6" operator="equal">
      <formula>"."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30" customWidth="1"/>
    <col min="2" max="2" width="9.8515625" style="4" customWidth="1"/>
    <col min="3" max="3" width="13.00390625" style="4" customWidth="1"/>
    <col min="4" max="4" width="10.00390625" style="4" customWidth="1"/>
    <col min="5" max="5" width="13.00390625" style="4" customWidth="1"/>
    <col min="6" max="6" width="12.140625" style="4" customWidth="1"/>
    <col min="7" max="7" width="9.8515625" style="4" customWidth="1"/>
    <col min="8" max="8" width="9.421875" style="4" customWidth="1"/>
    <col min="9" max="9" width="10.28125" style="4" customWidth="1"/>
    <col min="10" max="16384" width="9.140625" style="4" customWidth="1"/>
  </cols>
  <sheetData>
    <row r="1" spans="1:256" ht="12">
      <c r="A1" s="92" t="s">
        <v>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93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12.75">
      <c r="A4" s="94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s="30" customFormat="1" ht="15.75" customHeight="1">
      <c r="A5" s="207"/>
      <c r="B5" s="210" t="s">
        <v>29</v>
      </c>
      <c r="C5" s="210"/>
      <c r="D5" s="210"/>
      <c r="E5" s="210"/>
      <c r="F5" s="211"/>
      <c r="G5" s="212" t="s">
        <v>30</v>
      </c>
      <c r="H5" s="215" t="s">
        <v>31</v>
      </c>
      <c r="I5" s="218" t="s">
        <v>32</v>
      </c>
    </row>
    <row r="6" spans="1:9" s="30" customFormat="1" ht="15" customHeight="1">
      <c r="A6" s="208"/>
      <c r="B6" s="221" t="s">
        <v>33</v>
      </c>
      <c r="C6" s="223" t="s">
        <v>34</v>
      </c>
      <c r="D6" s="225" t="s">
        <v>35</v>
      </c>
      <c r="E6" s="226"/>
      <c r="F6" s="212" t="s">
        <v>36</v>
      </c>
      <c r="G6" s="214"/>
      <c r="H6" s="216"/>
      <c r="I6" s="219"/>
    </row>
    <row r="7" spans="1:9" s="30" customFormat="1" ht="22.5" customHeight="1">
      <c r="A7" s="209"/>
      <c r="B7" s="222"/>
      <c r="C7" s="224"/>
      <c r="D7" s="32" t="s">
        <v>37</v>
      </c>
      <c r="E7" s="32" t="s">
        <v>38</v>
      </c>
      <c r="F7" s="213"/>
      <c r="G7" s="213"/>
      <c r="H7" s="217"/>
      <c r="I7" s="220"/>
    </row>
    <row r="8" spans="1:9" ht="10.5">
      <c r="A8" s="21" t="s">
        <v>39</v>
      </c>
      <c r="B8" s="159"/>
      <c r="C8" s="160"/>
      <c r="D8" s="159"/>
      <c r="E8" s="159"/>
      <c r="F8" s="159"/>
      <c r="G8" s="159"/>
      <c r="H8" s="159"/>
      <c r="I8" s="161"/>
    </row>
    <row r="9" spans="1:9" ht="10.5">
      <c r="A9" s="24">
        <v>43525</v>
      </c>
      <c r="B9" s="162">
        <v>121.4</v>
      </c>
      <c r="C9" s="163">
        <v>103.6</v>
      </c>
      <c r="D9" s="162">
        <v>81.9</v>
      </c>
      <c r="E9" s="162">
        <v>22.1</v>
      </c>
      <c r="F9" s="162">
        <v>329</v>
      </c>
      <c r="G9" s="162">
        <v>4.4</v>
      </c>
      <c r="H9" s="162">
        <v>3.9</v>
      </c>
      <c r="I9" s="164">
        <v>11.5</v>
      </c>
    </row>
    <row r="10" spans="1:9" ht="10.5">
      <c r="A10" s="24">
        <v>43617</v>
      </c>
      <c r="B10" s="162">
        <v>105.7</v>
      </c>
      <c r="C10" s="163">
        <v>105.9</v>
      </c>
      <c r="D10" s="162">
        <v>76</v>
      </c>
      <c r="E10" s="162">
        <v>17.5</v>
      </c>
      <c r="F10" s="162">
        <v>305.1</v>
      </c>
      <c r="G10" s="162">
        <v>3.9</v>
      </c>
      <c r="H10" s="162">
        <v>4</v>
      </c>
      <c r="I10" s="164">
        <v>10.8</v>
      </c>
    </row>
    <row r="11" spans="1:9" ht="10.5">
      <c r="A11" s="24">
        <v>43709</v>
      </c>
      <c r="B11" s="162">
        <v>108.8</v>
      </c>
      <c r="C11" s="163">
        <v>88</v>
      </c>
      <c r="D11" s="162">
        <v>68.3</v>
      </c>
      <c r="E11" s="162">
        <v>16.6</v>
      </c>
      <c r="F11" s="162">
        <v>281.7</v>
      </c>
      <c r="G11" s="162">
        <v>4</v>
      </c>
      <c r="H11" s="162">
        <v>3.3</v>
      </c>
      <c r="I11" s="164">
        <v>10</v>
      </c>
    </row>
    <row r="12" spans="1:9" ht="10.5">
      <c r="A12" s="24">
        <v>43800</v>
      </c>
      <c r="B12" s="162">
        <v>111.9</v>
      </c>
      <c r="C12" s="163">
        <v>96.4</v>
      </c>
      <c r="D12" s="162">
        <v>66.4</v>
      </c>
      <c r="E12" s="162">
        <v>24.4</v>
      </c>
      <c r="F12" s="162">
        <v>299</v>
      </c>
      <c r="G12" s="162">
        <v>4</v>
      </c>
      <c r="H12" s="162">
        <v>3.6</v>
      </c>
      <c r="I12" s="164">
        <v>10.4</v>
      </c>
    </row>
    <row r="13" spans="1:9" ht="10.5">
      <c r="A13" s="24">
        <v>43891</v>
      </c>
      <c r="B13" s="162">
        <v>124.8</v>
      </c>
      <c r="C13" s="163">
        <v>92</v>
      </c>
      <c r="D13" s="162">
        <v>73.6</v>
      </c>
      <c r="E13" s="162">
        <v>18</v>
      </c>
      <c r="F13" s="162">
        <v>308.5</v>
      </c>
      <c r="G13" s="162">
        <v>4.4</v>
      </c>
      <c r="H13" s="162">
        <v>3.4</v>
      </c>
      <c r="I13" s="164">
        <v>10.6</v>
      </c>
    </row>
    <row r="14" spans="1:9" ht="10.5">
      <c r="A14" s="24">
        <v>43983</v>
      </c>
      <c r="B14" s="162">
        <v>108.2</v>
      </c>
      <c r="C14" s="163">
        <v>122.5</v>
      </c>
      <c r="D14" s="162">
        <v>92.4</v>
      </c>
      <c r="E14" s="162">
        <v>15</v>
      </c>
      <c r="F14" s="162">
        <v>338.2</v>
      </c>
      <c r="G14" s="162">
        <v>3.9</v>
      </c>
      <c r="H14" s="162">
        <v>4.6</v>
      </c>
      <c r="I14" s="164">
        <v>11.8</v>
      </c>
    </row>
    <row r="15" spans="1:9" ht="10.5">
      <c r="A15" s="24"/>
      <c r="B15" s="162"/>
      <c r="C15" s="163"/>
      <c r="D15" s="162"/>
      <c r="E15" s="162"/>
      <c r="F15" s="162"/>
      <c r="G15" s="162"/>
      <c r="H15" s="162"/>
      <c r="I15" s="164"/>
    </row>
    <row r="16" spans="1:9" ht="10.5">
      <c r="A16" s="24" t="s">
        <v>40</v>
      </c>
      <c r="B16" s="165">
        <v>-0.133</v>
      </c>
      <c r="C16" s="166">
        <v>0.331</v>
      </c>
      <c r="D16" s="165">
        <v>0.257</v>
      </c>
      <c r="E16" s="165">
        <v>-0.168</v>
      </c>
      <c r="F16" s="165">
        <v>0.096</v>
      </c>
      <c r="G16" s="165">
        <v>-0.0050000000000000044</v>
      </c>
      <c r="H16" s="165">
        <v>0.011999999999999997</v>
      </c>
      <c r="I16" s="165">
        <v>0.011000000000000001</v>
      </c>
    </row>
    <row r="17" spans="1:10" ht="10.5">
      <c r="A17" s="24" t="s">
        <v>41</v>
      </c>
      <c r="B17" s="165">
        <v>0.024</v>
      </c>
      <c r="C17" s="165">
        <v>0.157</v>
      </c>
      <c r="D17" s="165">
        <v>0.21600000000000003</v>
      </c>
      <c r="E17" s="165">
        <v>-0.14</v>
      </c>
      <c r="F17" s="165">
        <v>0.10800000000000001</v>
      </c>
      <c r="G17" s="165">
        <v>0</v>
      </c>
      <c r="H17" s="165">
        <v>0.005999999999999997</v>
      </c>
      <c r="I17" s="165">
        <v>0.01</v>
      </c>
      <c r="J17" s="128"/>
    </row>
    <row r="18" spans="1:9" ht="10.5">
      <c r="A18" s="24"/>
      <c r="B18" s="99"/>
      <c r="C18" s="100"/>
      <c r="D18" s="99"/>
      <c r="E18" s="99"/>
      <c r="F18" s="99"/>
      <c r="G18" s="99"/>
      <c r="H18" s="99"/>
      <c r="I18" s="88"/>
    </row>
    <row r="19" spans="1:9" ht="10.5">
      <c r="A19" s="206" t="s">
        <v>42</v>
      </c>
      <c r="B19" s="206"/>
      <c r="C19" s="206"/>
      <c r="D19" s="206"/>
      <c r="E19" s="206"/>
      <c r="F19" s="206"/>
      <c r="G19" s="206"/>
      <c r="H19" s="206"/>
      <c r="I19" s="206"/>
    </row>
    <row r="20" spans="1:9" ht="10.5">
      <c r="A20" s="19"/>
      <c r="B20" s="20"/>
      <c r="C20" s="22"/>
      <c r="D20" s="20"/>
      <c r="E20" s="20"/>
      <c r="F20" s="20"/>
      <c r="G20" s="20"/>
      <c r="H20" s="20"/>
      <c r="I20" s="23"/>
    </row>
    <row r="21" spans="1:9" ht="10.5">
      <c r="A21" s="18" t="s">
        <v>43</v>
      </c>
      <c r="B21" s="153">
        <v>108.2</v>
      </c>
      <c r="C21" s="153">
        <v>122.5</v>
      </c>
      <c r="D21" s="153">
        <v>92.4</v>
      </c>
      <c r="E21" s="153">
        <v>15</v>
      </c>
      <c r="F21" s="154">
        <v>338.2</v>
      </c>
      <c r="G21" s="154">
        <v>3.9</v>
      </c>
      <c r="H21" s="154">
        <v>4.6</v>
      </c>
      <c r="I21" s="155">
        <v>11.8</v>
      </c>
    </row>
    <row r="22" spans="1:9" ht="10.5">
      <c r="A22" s="19"/>
      <c r="B22" s="154"/>
      <c r="C22" s="156"/>
      <c r="D22" s="154"/>
      <c r="E22" s="154"/>
      <c r="F22" s="154"/>
      <c r="G22" s="154"/>
      <c r="H22" s="154"/>
      <c r="I22" s="155"/>
    </row>
    <row r="23" spans="1:9" ht="10.5">
      <c r="A23" s="25" t="s">
        <v>44</v>
      </c>
      <c r="B23" s="153"/>
      <c r="C23" s="153"/>
      <c r="D23" s="153"/>
      <c r="E23" s="153"/>
      <c r="F23" s="153"/>
      <c r="G23" s="153"/>
      <c r="H23" s="153"/>
      <c r="I23" s="153"/>
    </row>
    <row r="24" spans="1:9" ht="10.5">
      <c r="A24" s="19" t="s">
        <v>45</v>
      </c>
      <c r="B24" s="153">
        <v>50.8</v>
      </c>
      <c r="C24" s="153">
        <v>37.8</v>
      </c>
      <c r="D24" s="153">
        <v>41.3</v>
      </c>
      <c r="E24" s="153">
        <v>7</v>
      </c>
      <c r="F24" s="153">
        <v>136.8</v>
      </c>
      <c r="G24" s="153">
        <v>3.5</v>
      </c>
      <c r="H24" s="153">
        <v>2.7</v>
      </c>
      <c r="I24" s="153">
        <v>9.2</v>
      </c>
    </row>
    <row r="25" spans="1:9" ht="10.5">
      <c r="A25" s="19" t="s">
        <v>46</v>
      </c>
      <c r="B25" s="153">
        <v>57.4</v>
      </c>
      <c r="C25" s="153">
        <v>84.7</v>
      </c>
      <c r="D25" s="153">
        <v>51.2</v>
      </c>
      <c r="E25" s="153">
        <v>8.1</v>
      </c>
      <c r="F25" s="153">
        <v>201.3</v>
      </c>
      <c r="G25" s="153">
        <v>4.4</v>
      </c>
      <c r="H25" s="153">
        <v>6.7</v>
      </c>
      <c r="I25" s="153">
        <v>14.6</v>
      </c>
    </row>
    <row r="26" spans="1:9" ht="10.5">
      <c r="A26" s="19"/>
      <c r="B26" s="156"/>
      <c r="C26" s="153"/>
      <c r="D26" s="153"/>
      <c r="E26" s="153"/>
      <c r="F26" s="153"/>
      <c r="G26" s="153"/>
      <c r="H26" s="153"/>
      <c r="I26" s="153"/>
    </row>
    <row r="27" spans="1:9" ht="12.75">
      <c r="A27" s="27" t="s">
        <v>47</v>
      </c>
      <c r="B27" s="156"/>
      <c r="C27" s="153"/>
      <c r="D27" s="153"/>
      <c r="E27" s="153"/>
      <c r="F27" s="153"/>
      <c r="G27" s="153"/>
      <c r="H27" s="153"/>
      <c r="I27" s="153"/>
    </row>
    <row r="28" spans="1:9" ht="10.5">
      <c r="A28" s="28" t="s">
        <v>48</v>
      </c>
      <c r="B28" s="153">
        <v>63.6</v>
      </c>
      <c r="C28" s="153">
        <v>84.6</v>
      </c>
      <c r="D28" s="153">
        <v>62.5</v>
      </c>
      <c r="E28" s="153">
        <v>8.7</v>
      </c>
      <c r="F28" s="153">
        <v>219.4</v>
      </c>
      <c r="G28" s="153">
        <v>3.3</v>
      </c>
      <c r="H28" s="153">
        <v>4.5</v>
      </c>
      <c r="I28" s="153">
        <v>10.8</v>
      </c>
    </row>
    <row r="29" spans="1:9" ht="10.5">
      <c r="A29" s="28" t="s">
        <v>49</v>
      </c>
      <c r="B29" s="153">
        <v>23</v>
      </c>
      <c r="C29" s="153">
        <v>19</v>
      </c>
      <c r="D29" s="153">
        <v>20.1</v>
      </c>
      <c r="E29" s="153">
        <v>2.7</v>
      </c>
      <c r="F29" s="153">
        <v>64.8</v>
      </c>
      <c r="G29" s="153">
        <v>6.7</v>
      </c>
      <c r="H29" s="153">
        <v>5.9</v>
      </c>
      <c r="I29" s="153">
        <v>17.7</v>
      </c>
    </row>
    <row r="30" spans="1:9" ht="10.5">
      <c r="A30" s="28" t="s">
        <v>50</v>
      </c>
      <c r="B30" s="153">
        <v>10.3</v>
      </c>
      <c r="C30" s="153">
        <v>4.3</v>
      </c>
      <c r="D30" s="153">
        <v>7.7</v>
      </c>
      <c r="E30" s="153">
        <v>1.3</v>
      </c>
      <c r="F30" s="153">
        <v>23.6</v>
      </c>
      <c r="G30" s="153">
        <v>6.4</v>
      </c>
      <c r="H30" s="153">
        <v>2.9</v>
      </c>
      <c r="I30" s="153">
        <v>13.9</v>
      </c>
    </row>
    <row r="31" spans="1:9" ht="10.5">
      <c r="A31" s="28" t="s">
        <v>51</v>
      </c>
      <c r="B31" s="153">
        <v>19.7</v>
      </c>
      <c r="C31" s="153">
        <v>21.8</v>
      </c>
      <c r="D31" s="153">
        <v>11.2</v>
      </c>
      <c r="E31" s="153">
        <v>2.8</v>
      </c>
      <c r="F31" s="153">
        <v>55.5</v>
      </c>
      <c r="G31" s="153">
        <v>4.4</v>
      </c>
      <c r="H31" s="153">
        <v>5.1</v>
      </c>
      <c r="I31" s="153">
        <v>12.1</v>
      </c>
    </row>
    <row r="32" spans="1:9" ht="10.5">
      <c r="A32" s="19"/>
      <c r="B32" s="153"/>
      <c r="C32" s="153"/>
      <c r="D32" s="153"/>
      <c r="E32" s="153"/>
      <c r="F32" s="153"/>
      <c r="G32" s="153"/>
      <c r="H32" s="153"/>
      <c r="I32" s="153"/>
    </row>
    <row r="33" spans="1:9" ht="10.5">
      <c r="A33" s="25" t="s">
        <v>52</v>
      </c>
      <c r="B33" s="153"/>
      <c r="C33" s="153"/>
      <c r="D33" s="153"/>
      <c r="E33" s="153"/>
      <c r="F33" s="153"/>
      <c r="G33" s="153"/>
      <c r="H33" s="153"/>
      <c r="I33" s="153"/>
    </row>
    <row r="34" spans="1:9" ht="10.5">
      <c r="A34" s="19" t="s">
        <v>53</v>
      </c>
      <c r="B34" s="153">
        <v>39.3</v>
      </c>
      <c r="C34" s="153">
        <v>38.9</v>
      </c>
      <c r="D34" s="153">
        <v>39.9</v>
      </c>
      <c r="E34" s="153">
        <v>4.7</v>
      </c>
      <c r="F34" s="153">
        <v>122.9</v>
      </c>
      <c r="G34" s="153">
        <v>10</v>
      </c>
      <c r="H34" s="153">
        <v>11</v>
      </c>
      <c r="I34" s="153">
        <v>28.1</v>
      </c>
    </row>
    <row r="35" spans="1:9" ht="10.5">
      <c r="A35" s="19" t="s">
        <v>54</v>
      </c>
      <c r="B35" s="153">
        <v>24</v>
      </c>
      <c r="C35" s="153">
        <v>20.6</v>
      </c>
      <c r="D35" s="153">
        <v>12.4</v>
      </c>
      <c r="E35" s="153">
        <v>4.3</v>
      </c>
      <c r="F35" s="153">
        <v>61.4</v>
      </c>
      <c r="G35" s="153">
        <v>3.9</v>
      </c>
      <c r="H35" s="153">
        <v>3.5</v>
      </c>
      <c r="I35" s="153">
        <v>9.8</v>
      </c>
    </row>
    <row r="36" spans="1:9" ht="10.5">
      <c r="A36" s="19" t="s">
        <v>55</v>
      </c>
      <c r="B36" s="153">
        <v>15.7</v>
      </c>
      <c r="C36" s="153">
        <v>19</v>
      </c>
      <c r="D36" s="153">
        <v>9.2</v>
      </c>
      <c r="E36" s="153">
        <v>3.1</v>
      </c>
      <c r="F36" s="153">
        <v>47</v>
      </c>
      <c r="G36" s="153">
        <v>2.9</v>
      </c>
      <c r="H36" s="153">
        <v>3.6</v>
      </c>
      <c r="I36" s="153">
        <v>8.6</v>
      </c>
    </row>
    <row r="37" spans="1:9" ht="10.5">
      <c r="A37" s="19" t="s">
        <v>56</v>
      </c>
      <c r="B37" s="153">
        <v>14</v>
      </c>
      <c r="C37" s="153">
        <v>23.9</v>
      </c>
      <c r="D37" s="153">
        <v>10.9</v>
      </c>
      <c r="E37" s="153">
        <v>1.1</v>
      </c>
      <c r="F37" s="153">
        <v>49.9</v>
      </c>
      <c r="G37" s="153">
        <v>2.5</v>
      </c>
      <c r="H37" s="153">
        <v>4.3</v>
      </c>
      <c r="I37" s="153">
        <v>8.6</v>
      </c>
    </row>
    <row r="38" spans="1:9" ht="10.5">
      <c r="A38" s="19" t="s">
        <v>57</v>
      </c>
      <c r="B38" s="153">
        <v>12.2</v>
      </c>
      <c r="C38" s="153">
        <v>14.9</v>
      </c>
      <c r="D38" s="153">
        <v>12.3</v>
      </c>
      <c r="E38" s="153">
        <v>1.3</v>
      </c>
      <c r="F38" s="153">
        <v>40.8</v>
      </c>
      <c r="G38" s="153">
        <v>2.6</v>
      </c>
      <c r="H38" s="153">
        <v>3.3</v>
      </c>
      <c r="I38" s="153">
        <v>8.4</v>
      </c>
    </row>
    <row r="39" spans="1:9" ht="12">
      <c r="A39" s="19" t="s">
        <v>58</v>
      </c>
      <c r="B39" s="153">
        <v>3</v>
      </c>
      <c r="C39" s="157">
        <v>5.1</v>
      </c>
      <c r="D39" s="153">
        <v>7.7</v>
      </c>
      <c r="E39" s="153" t="s">
        <v>59</v>
      </c>
      <c r="F39" s="153">
        <v>16.2</v>
      </c>
      <c r="G39" s="153">
        <v>1.6</v>
      </c>
      <c r="H39" s="153">
        <v>2.8</v>
      </c>
      <c r="I39" s="153">
        <v>8.3</v>
      </c>
    </row>
    <row r="40" spans="1:9" ht="10.5">
      <c r="A40" s="19"/>
      <c r="B40" s="153"/>
      <c r="C40" s="157"/>
      <c r="D40" s="153"/>
      <c r="E40" s="153"/>
      <c r="F40" s="153"/>
      <c r="G40" s="153"/>
      <c r="H40" s="153"/>
      <c r="I40" s="153"/>
    </row>
    <row r="41" spans="1:9" ht="10.5">
      <c r="A41" s="25" t="s">
        <v>60</v>
      </c>
      <c r="B41" s="153"/>
      <c r="C41" s="157"/>
      <c r="D41" s="153"/>
      <c r="E41" s="153"/>
      <c r="F41" s="153"/>
      <c r="G41" s="153"/>
      <c r="H41" s="153"/>
      <c r="I41" s="153"/>
    </row>
    <row r="42" spans="1:9" ht="12">
      <c r="A42" s="19" t="s">
        <v>61</v>
      </c>
      <c r="B42" s="153">
        <v>2.8</v>
      </c>
      <c r="C42" s="158">
        <v>4</v>
      </c>
      <c r="D42" s="153">
        <v>2.2</v>
      </c>
      <c r="E42" s="153" t="s">
        <v>59</v>
      </c>
      <c r="F42" s="153">
        <v>9.4</v>
      </c>
      <c r="G42" s="153">
        <v>3</v>
      </c>
      <c r="H42" s="153">
        <v>4.3</v>
      </c>
      <c r="I42" s="153">
        <v>9.6</v>
      </c>
    </row>
    <row r="43" spans="1:9" ht="10.5">
      <c r="A43" s="19" t="s">
        <v>62</v>
      </c>
      <c r="B43" s="153">
        <v>36.6</v>
      </c>
      <c r="C43" s="157">
        <v>34.3</v>
      </c>
      <c r="D43" s="153">
        <v>26.8</v>
      </c>
      <c r="E43" s="153">
        <v>4.4</v>
      </c>
      <c r="F43" s="153">
        <v>102</v>
      </c>
      <c r="G43" s="153">
        <v>4</v>
      </c>
      <c r="H43" s="153">
        <v>3.9</v>
      </c>
      <c r="I43" s="153">
        <v>10.7</v>
      </c>
    </row>
    <row r="44" spans="1:9" ht="10.5">
      <c r="A44" s="19" t="s">
        <v>63</v>
      </c>
      <c r="B44" s="153">
        <v>10.2</v>
      </c>
      <c r="C44" s="157">
        <v>11.8</v>
      </c>
      <c r="D44" s="153">
        <v>10.4</v>
      </c>
      <c r="E44" s="153">
        <v>1.8</v>
      </c>
      <c r="F44" s="153">
        <v>34.1</v>
      </c>
      <c r="G44" s="153">
        <v>3.8</v>
      </c>
      <c r="H44" s="153">
        <v>4.6</v>
      </c>
      <c r="I44" s="153">
        <v>12.3</v>
      </c>
    </row>
    <row r="45" spans="1:9" ht="10.5">
      <c r="A45" s="19" t="s">
        <v>64</v>
      </c>
      <c r="B45" s="153">
        <v>7.3</v>
      </c>
      <c r="C45" s="157">
        <v>8.4</v>
      </c>
      <c r="D45" s="153">
        <v>6.1</v>
      </c>
      <c r="E45" s="153">
        <v>1.2</v>
      </c>
      <c r="F45" s="153">
        <v>23</v>
      </c>
      <c r="G45" s="153">
        <v>4.1</v>
      </c>
      <c r="H45" s="153">
        <v>4.9</v>
      </c>
      <c r="I45" s="153">
        <v>12.4</v>
      </c>
    </row>
    <row r="46" spans="1:9" ht="10.5">
      <c r="A46" s="19" t="s">
        <v>65</v>
      </c>
      <c r="B46" s="153">
        <v>4.9</v>
      </c>
      <c r="C46" s="157">
        <v>5.7</v>
      </c>
      <c r="D46" s="153">
        <v>5.3</v>
      </c>
      <c r="E46" s="153">
        <v>1</v>
      </c>
      <c r="F46" s="153">
        <v>16.9</v>
      </c>
      <c r="G46" s="153">
        <v>4.1</v>
      </c>
      <c r="H46" s="153">
        <v>5</v>
      </c>
      <c r="I46" s="153">
        <v>13.5</v>
      </c>
    </row>
    <row r="47" spans="1:17" ht="12">
      <c r="A47" s="19" t="s">
        <v>66</v>
      </c>
      <c r="B47" s="153">
        <v>2.9</v>
      </c>
      <c r="C47" s="157">
        <v>3.3</v>
      </c>
      <c r="D47" s="153">
        <v>2.2</v>
      </c>
      <c r="E47" s="153" t="s">
        <v>59</v>
      </c>
      <c r="F47" s="153">
        <v>8.9</v>
      </c>
      <c r="G47" s="153">
        <v>4.3</v>
      </c>
      <c r="H47" s="153">
        <v>5</v>
      </c>
      <c r="I47" s="153">
        <v>12.5</v>
      </c>
      <c r="K47" s="1"/>
      <c r="L47" s="1"/>
      <c r="M47" s="1"/>
      <c r="N47" s="1"/>
      <c r="O47" s="1"/>
      <c r="P47" s="1"/>
      <c r="Q47" s="1"/>
    </row>
    <row r="48" spans="1:9" ht="12">
      <c r="A48" s="19" t="s">
        <v>67</v>
      </c>
      <c r="B48" s="153">
        <v>6.2</v>
      </c>
      <c r="C48" s="157">
        <v>7.6</v>
      </c>
      <c r="D48" s="153">
        <v>7</v>
      </c>
      <c r="E48" s="153" t="s">
        <v>59</v>
      </c>
      <c r="F48" s="153">
        <v>21.4</v>
      </c>
      <c r="G48" s="153">
        <v>4.6</v>
      </c>
      <c r="H48" s="153">
        <v>5.8</v>
      </c>
      <c r="I48" s="153">
        <v>14.9</v>
      </c>
    </row>
    <row r="49" spans="1:9" ht="10.5">
      <c r="A49" s="19" t="s">
        <v>68</v>
      </c>
      <c r="B49" s="153">
        <v>12.9</v>
      </c>
      <c r="C49" s="157">
        <v>15.3</v>
      </c>
      <c r="D49" s="153">
        <v>9.9</v>
      </c>
      <c r="E49" s="153">
        <v>1.6</v>
      </c>
      <c r="F49" s="153">
        <v>39.7</v>
      </c>
      <c r="G49" s="153">
        <v>4.1</v>
      </c>
      <c r="H49" s="153">
        <v>5</v>
      </c>
      <c r="I49" s="153">
        <v>12.1</v>
      </c>
    </row>
    <row r="50" spans="1:9" ht="12">
      <c r="A50" s="19" t="s">
        <v>69</v>
      </c>
      <c r="B50" s="153">
        <v>2.6</v>
      </c>
      <c r="C50" s="157">
        <v>5.3</v>
      </c>
      <c r="D50" s="153">
        <v>4</v>
      </c>
      <c r="E50" s="153" t="s">
        <v>59</v>
      </c>
      <c r="F50" s="153">
        <v>12.9</v>
      </c>
      <c r="G50" s="153">
        <v>2.4</v>
      </c>
      <c r="H50" s="153">
        <v>5.1</v>
      </c>
      <c r="I50" s="153">
        <v>11.5</v>
      </c>
    </row>
    <row r="51" spans="1:9" ht="10.5">
      <c r="A51" s="19" t="s">
        <v>70</v>
      </c>
      <c r="B51" s="153">
        <v>13.5</v>
      </c>
      <c r="C51" s="155">
        <v>17.1</v>
      </c>
      <c r="D51" s="153">
        <v>11.7</v>
      </c>
      <c r="E51" s="153">
        <v>1.8</v>
      </c>
      <c r="F51" s="153">
        <v>44</v>
      </c>
      <c r="G51" s="153">
        <v>3.8</v>
      </c>
      <c r="H51" s="153">
        <v>5</v>
      </c>
      <c r="I51" s="153">
        <v>11.8</v>
      </c>
    </row>
    <row r="52" spans="1:9" ht="12">
      <c r="A52" s="19" t="s">
        <v>71</v>
      </c>
      <c r="B52" s="153">
        <v>6.5</v>
      </c>
      <c r="C52" s="153">
        <v>6.7</v>
      </c>
      <c r="D52" s="153">
        <v>4.9</v>
      </c>
      <c r="E52" s="153" t="s">
        <v>59</v>
      </c>
      <c r="F52" s="153">
        <v>18.8</v>
      </c>
      <c r="G52" s="153">
        <v>4.7</v>
      </c>
      <c r="H52" s="153">
        <v>5.1</v>
      </c>
      <c r="I52" s="153">
        <v>13.1</v>
      </c>
    </row>
    <row r="53" spans="1:9" ht="10.5">
      <c r="A53" s="121" t="s">
        <v>72</v>
      </c>
      <c r="B53" s="122">
        <v>1.9</v>
      </c>
      <c r="C53" s="122">
        <v>3</v>
      </c>
      <c r="D53" s="122">
        <v>2.1</v>
      </c>
      <c r="E53" s="122" t="s">
        <v>59</v>
      </c>
      <c r="F53" s="122">
        <v>7.1</v>
      </c>
      <c r="G53" s="122">
        <v>3.2</v>
      </c>
      <c r="H53" s="122">
        <v>5.2</v>
      </c>
      <c r="I53" s="122">
        <v>11.3</v>
      </c>
    </row>
    <row r="54" spans="1:9" s="49" customFormat="1" ht="10.5">
      <c r="A54" s="205" t="s">
        <v>73</v>
      </c>
      <c r="B54" s="205"/>
      <c r="C54" s="205"/>
      <c r="D54" s="205"/>
      <c r="E54" s="205"/>
      <c r="F54" s="205"/>
      <c r="G54" s="205"/>
      <c r="H54" s="205"/>
      <c r="I54" s="205"/>
    </row>
    <row r="55" spans="1:9" s="49" customFormat="1" ht="10.5">
      <c r="A55" s="205" t="s">
        <v>74</v>
      </c>
      <c r="B55" s="205"/>
      <c r="C55" s="205"/>
      <c r="D55" s="205"/>
      <c r="E55" s="205"/>
      <c r="F55" s="205"/>
      <c r="G55" s="205"/>
      <c r="H55" s="205"/>
      <c r="I55" s="205"/>
    </row>
    <row r="56" spans="1:9" s="49" customFormat="1" ht="10.5">
      <c r="A56" s="205" t="s">
        <v>75</v>
      </c>
      <c r="B56" s="205"/>
      <c r="C56" s="205"/>
      <c r="D56" s="205"/>
      <c r="E56" s="205"/>
      <c r="F56" s="205"/>
      <c r="G56" s="205"/>
      <c r="H56" s="205"/>
      <c r="I56" s="205"/>
    </row>
    <row r="57" spans="1:9" s="49" customFormat="1" ht="10.5">
      <c r="A57" s="205" t="s">
        <v>76</v>
      </c>
      <c r="B57" s="205"/>
      <c r="C57" s="205"/>
      <c r="D57" s="205"/>
      <c r="E57" s="205"/>
      <c r="F57" s="205"/>
      <c r="G57" s="205"/>
      <c r="H57" s="205"/>
      <c r="I57" s="205"/>
    </row>
    <row r="58" spans="1:9" s="49" customFormat="1" ht="10.5">
      <c r="A58" s="205" t="s">
        <v>77</v>
      </c>
      <c r="B58" s="205"/>
      <c r="C58" s="205"/>
      <c r="D58" s="205"/>
      <c r="E58" s="205"/>
      <c r="F58" s="205"/>
      <c r="G58" s="205"/>
      <c r="H58" s="205"/>
      <c r="I58" s="205"/>
    </row>
    <row r="59" spans="1:9" s="49" customFormat="1" ht="22.5" customHeight="1">
      <c r="A59" s="204" t="s">
        <v>78</v>
      </c>
      <c r="B59" s="204"/>
      <c r="C59" s="204"/>
      <c r="D59" s="204"/>
      <c r="E59" s="204"/>
      <c r="F59" s="204"/>
      <c r="G59" s="204"/>
      <c r="H59" s="204"/>
      <c r="I59" s="204"/>
    </row>
    <row r="60" spans="1:9" s="2" customFormat="1" ht="10.5">
      <c r="A60" s="205" t="s">
        <v>79</v>
      </c>
      <c r="B60" s="205"/>
      <c r="C60" s="205"/>
      <c r="D60" s="205"/>
      <c r="E60" s="205"/>
      <c r="F60" s="205"/>
      <c r="G60" s="205"/>
      <c r="H60" s="205"/>
      <c r="I60" s="205"/>
    </row>
    <row r="61" ht="10.5">
      <c r="A61" s="119" t="s">
        <v>80</v>
      </c>
    </row>
    <row r="62" ht="10.5">
      <c r="A62" s="120" t="s">
        <v>81</v>
      </c>
    </row>
    <row r="63" ht="10.5">
      <c r="A63" s="120" t="s">
        <v>82</v>
      </c>
    </row>
    <row r="64" ht="10.5">
      <c r="A64" s="118" t="s">
        <v>83</v>
      </c>
    </row>
  </sheetData>
  <sheetProtection/>
  <mergeCells count="17">
    <mergeCell ref="A19:I19"/>
    <mergeCell ref="A5:A7"/>
    <mergeCell ref="B5:F5"/>
    <mergeCell ref="F6:F7"/>
    <mergeCell ref="G5:G7"/>
    <mergeCell ref="H5:H7"/>
    <mergeCell ref="I5:I7"/>
    <mergeCell ref="B6:B7"/>
    <mergeCell ref="C6:C7"/>
    <mergeCell ref="D6:E6"/>
    <mergeCell ref="A59:I59"/>
    <mergeCell ref="A60:I60"/>
    <mergeCell ref="A54:I54"/>
    <mergeCell ref="A55:I55"/>
    <mergeCell ref="A56:I56"/>
    <mergeCell ref="A57:I57"/>
    <mergeCell ref="A58:I58"/>
  </mergeCells>
  <printOptions/>
  <pageMargins left="0.25" right="0.25" top="0.75" bottom="0.75" header="0.3" footer="0.3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3.140625" style="2" customWidth="1"/>
    <col min="2" max="2" width="12.28125" style="72" customWidth="1"/>
    <col min="3" max="3" width="11.28125" style="72" customWidth="1"/>
    <col min="4" max="4" width="11.421875" style="72" customWidth="1"/>
    <col min="5" max="5" width="13.140625" style="72" customWidth="1"/>
    <col min="6" max="6" width="13.8515625" style="72" customWidth="1"/>
    <col min="7" max="16384" width="9.00390625" style="2" customWidth="1"/>
  </cols>
  <sheetData>
    <row r="1" spans="1:256" s="4" customFormat="1" ht="12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28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ht="10.5">
      <c r="A5" s="198"/>
      <c r="B5" s="105"/>
      <c r="C5" s="105"/>
      <c r="D5" s="105"/>
      <c r="E5" s="105"/>
      <c r="F5" s="105"/>
      <c r="G5" s="105"/>
      <c r="H5" s="105"/>
      <c r="I5" s="105"/>
    </row>
    <row r="6" spans="1:7" s="19" customFormat="1" ht="15" customHeight="1">
      <c r="A6" s="207"/>
      <c r="B6" s="210" t="s">
        <v>35</v>
      </c>
      <c r="C6" s="211"/>
      <c r="D6" s="229" t="s">
        <v>86</v>
      </c>
      <c r="E6" s="210"/>
      <c r="F6" s="210"/>
      <c r="G6" s="107"/>
    </row>
    <row r="7" spans="1:256" s="29" customFormat="1" ht="48" customHeight="1">
      <c r="A7" s="209"/>
      <c r="B7" s="114" t="s">
        <v>87</v>
      </c>
      <c r="C7" s="200" t="s">
        <v>88</v>
      </c>
      <c r="D7" s="200" t="s">
        <v>89</v>
      </c>
      <c r="E7" s="200" t="s">
        <v>90</v>
      </c>
      <c r="F7" s="201" t="s">
        <v>91</v>
      </c>
      <c r="G7" s="108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  <c r="IT7" s="199"/>
      <c r="IU7" s="199"/>
      <c r="IV7" s="199"/>
    </row>
    <row r="8" spans="1:6" ht="12">
      <c r="A8" s="26" t="s">
        <v>39</v>
      </c>
      <c r="B8" s="105"/>
      <c r="C8" s="105"/>
      <c r="D8" s="105"/>
      <c r="E8" s="105"/>
      <c r="F8" s="105"/>
    </row>
    <row r="9" spans="1:6" ht="10.5">
      <c r="A9" s="24">
        <v>43525</v>
      </c>
      <c r="B9" s="167">
        <v>81.9</v>
      </c>
      <c r="C9" s="167">
        <v>22.1</v>
      </c>
      <c r="D9" s="167">
        <v>112.2</v>
      </c>
      <c r="E9" s="167">
        <v>532.4</v>
      </c>
      <c r="F9" s="167">
        <v>370.6</v>
      </c>
    </row>
    <row r="10" spans="1:6" ht="10.5">
      <c r="A10" s="24">
        <v>43617</v>
      </c>
      <c r="B10" s="167">
        <v>76</v>
      </c>
      <c r="C10" s="167">
        <v>17.5</v>
      </c>
      <c r="D10" s="167">
        <v>122.8</v>
      </c>
      <c r="E10" s="167">
        <v>537.3</v>
      </c>
      <c r="F10" s="167">
        <v>399.8</v>
      </c>
    </row>
    <row r="11" spans="1:6" ht="10.5">
      <c r="A11" s="24">
        <v>43709</v>
      </c>
      <c r="B11" s="167">
        <v>68.3</v>
      </c>
      <c r="C11" s="167">
        <v>16.6</v>
      </c>
      <c r="D11" s="167">
        <v>109.7</v>
      </c>
      <c r="E11" s="167">
        <v>539.9</v>
      </c>
      <c r="F11" s="167">
        <v>418</v>
      </c>
    </row>
    <row r="12" spans="1:6" ht="10.5">
      <c r="A12" s="24">
        <v>43800</v>
      </c>
      <c r="B12" s="168">
        <v>66.4</v>
      </c>
      <c r="C12" s="167">
        <v>24.4</v>
      </c>
      <c r="D12" s="167">
        <v>110.8</v>
      </c>
      <c r="E12" s="167">
        <v>543.3</v>
      </c>
      <c r="F12" s="167">
        <v>391.9</v>
      </c>
    </row>
    <row r="13" spans="1:6" ht="10.5">
      <c r="A13" s="24">
        <v>43891</v>
      </c>
      <c r="B13" s="167">
        <v>73.6</v>
      </c>
      <c r="C13" s="167">
        <v>18</v>
      </c>
      <c r="D13" s="167">
        <v>110</v>
      </c>
      <c r="E13" s="167">
        <v>548.9</v>
      </c>
      <c r="F13" s="167">
        <v>383.7</v>
      </c>
    </row>
    <row r="14" spans="1:6" ht="10.5">
      <c r="A14" s="24">
        <v>43983</v>
      </c>
      <c r="B14" s="167">
        <v>92.4</v>
      </c>
      <c r="C14" s="167">
        <v>15</v>
      </c>
      <c r="D14" s="167">
        <v>128.6</v>
      </c>
      <c r="E14" s="167">
        <v>553.8</v>
      </c>
      <c r="F14" s="167">
        <v>410.8</v>
      </c>
    </row>
    <row r="15" spans="1:6" ht="10.5">
      <c r="A15" s="24"/>
      <c r="B15" s="167"/>
      <c r="C15" s="167"/>
      <c r="D15" s="167"/>
      <c r="E15" s="167"/>
      <c r="F15" s="167"/>
    </row>
    <row r="16" spans="1:12" ht="10.5">
      <c r="A16" s="24" t="s">
        <v>40</v>
      </c>
      <c r="B16" s="169">
        <v>0.257</v>
      </c>
      <c r="C16" s="169">
        <v>-0.168</v>
      </c>
      <c r="D16" s="169">
        <v>0.16899999999999998</v>
      </c>
      <c r="E16" s="169">
        <v>0.009000000000000001</v>
      </c>
      <c r="F16" s="169">
        <v>0.071</v>
      </c>
      <c r="H16" s="137"/>
      <c r="I16" s="137"/>
      <c r="J16" s="137"/>
      <c r="K16" s="137"/>
      <c r="L16" s="137"/>
    </row>
    <row r="17" spans="1:12" ht="10.5">
      <c r="A17" s="24" t="s">
        <v>41</v>
      </c>
      <c r="B17" s="169">
        <v>0.21600000000000003</v>
      </c>
      <c r="C17" s="169">
        <v>-0.14</v>
      </c>
      <c r="D17" s="169">
        <v>0.048</v>
      </c>
      <c r="E17" s="169">
        <v>0.031</v>
      </c>
      <c r="F17" s="169">
        <v>0.027999999999999997</v>
      </c>
      <c r="H17" s="137"/>
      <c r="I17" s="137"/>
      <c r="J17" s="137"/>
      <c r="K17" s="137"/>
      <c r="L17" s="137"/>
    </row>
    <row r="18" spans="1:6" ht="10.5">
      <c r="A18" s="24"/>
      <c r="B18" s="170"/>
      <c r="C18" s="170"/>
      <c r="D18" s="170"/>
      <c r="E18" s="170"/>
      <c r="F18" s="170"/>
    </row>
    <row r="19" spans="1:6" ht="10.5">
      <c r="A19" s="206" t="s">
        <v>92</v>
      </c>
      <c r="B19" s="206"/>
      <c r="C19" s="206"/>
      <c r="D19" s="206"/>
      <c r="E19" s="206"/>
      <c r="F19" s="206"/>
    </row>
    <row r="21" spans="1:6" ht="10.5">
      <c r="A21" s="17" t="s">
        <v>43</v>
      </c>
      <c r="B21" s="171">
        <v>92.4</v>
      </c>
      <c r="C21" s="171">
        <v>15</v>
      </c>
      <c r="D21" s="171">
        <v>128.6</v>
      </c>
      <c r="E21" s="171">
        <v>553.8</v>
      </c>
      <c r="F21" s="171">
        <v>410.8</v>
      </c>
    </row>
    <row r="22" spans="2:6" ht="10.5">
      <c r="B22" s="171"/>
      <c r="C22" s="171"/>
      <c r="D22" s="171"/>
      <c r="E22" s="171"/>
      <c r="F22" s="171"/>
    </row>
    <row r="23" spans="1:6" ht="12">
      <c r="A23" s="33" t="s">
        <v>44</v>
      </c>
      <c r="B23" s="171"/>
      <c r="C23" s="171"/>
      <c r="D23" s="171"/>
      <c r="E23" s="171"/>
      <c r="F23" s="171"/>
    </row>
    <row r="24" spans="1:6" ht="12">
      <c r="A24" s="197" t="s">
        <v>45</v>
      </c>
      <c r="B24" s="171">
        <v>41.3</v>
      </c>
      <c r="C24" s="171">
        <v>7</v>
      </c>
      <c r="D24" s="171">
        <v>53.9</v>
      </c>
      <c r="E24" s="171">
        <v>239.2</v>
      </c>
      <c r="F24" s="171">
        <v>149.6</v>
      </c>
    </row>
    <row r="25" spans="1:6" ht="12">
      <c r="A25" s="197" t="s">
        <v>46</v>
      </c>
      <c r="B25" s="171">
        <v>51.2</v>
      </c>
      <c r="C25" s="171">
        <v>8.1</v>
      </c>
      <c r="D25" s="171">
        <v>74.7</v>
      </c>
      <c r="E25" s="171">
        <v>314.6</v>
      </c>
      <c r="F25" s="171">
        <v>261.2</v>
      </c>
    </row>
    <row r="26" spans="1:6" ht="10.5">
      <c r="A26" s="197"/>
      <c r="B26" s="171"/>
      <c r="C26" s="171"/>
      <c r="D26" s="171"/>
      <c r="E26" s="171"/>
      <c r="F26" s="171"/>
    </row>
    <row r="27" spans="1:6" ht="12.75">
      <c r="A27" s="34" t="s">
        <v>93</v>
      </c>
      <c r="B27" s="171"/>
      <c r="C27" s="171"/>
      <c r="D27" s="171"/>
      <c r="E27" s="171"/>
      <c r="F27" s="171"/>
    </row>
    <row r="28" spans="1:6" ht="10.5">
      <c r="A28" s="35" t="s">
        <v>48</v>
      </c>
      <c r="B28" s="171">
        <v>62.5</v>
      </c>
      <c r="C28" s="171">
        <v>8.7</v>
      </c>
      <c r="D28" s="171">
        <v>77.2</v>
      </c>
      <c r="E28" s="171">
        <v>451.4</v>
      </c>
      <c r="F28" s="171">
        <v>240</v>
      </c>
    </row>
    <row r="29" spans="1:6" ht="10.5">
      <c r="A29" s="28" t="s">
        <v>49</v>
      </c>
      <c r="B29" s="171">
        <v>20.1</v>
      </c>
      <c r="C29" s="171">
        <v>2.7</v>
      </c>
      <c r="D29" s="171">
        <v>32.4</v>
      </c>
      <c r="E29" s="171">
        <v>33.9</v>
      </c>
      <c r="F29" s="171">
        <v>75.4</v>
      </c>
    </row>
    <row r="30" spans="1:6" ht="10.5">
      <c r="A30" s="35" t="s">
        <v>50</v>
      </c>
      <c r="B30" s="171">
        <v>7.7</v>
      </c>
      <c r="C30" s="171">
        <v>1.3</v>
      </c>
      <c r="D30" s="171">
        <v>11.3</v>
      </c>
      <c r="E30" s="171">
        <v>19.7</v>
      </c>
      <c r="F30" s="171">
        <v>48.3</v>
      </c>
    </row>
    <row r="31" spans="1:6" ht="10.5">
      <c r="A31" s="35" t="s">
        <v>51</v>
      </c>
      <c r="B31" s="171">
        <v>11.2</v>
      </c>
      <c r="C31" s="171">
        <v>2.8</v>
      </c>
      <c r="D31" s="171">
        <v>20.7</v>
      </c>
      <c r="E31" s="171">
        <v>47.2</v>
      </c>
      <c r="F31" s="171">
        <v>83.6</v>
      </c>
    </row>
    <row r="32" spans="1:6" ht="10.5">
      <c r="A32" s="197"/>
      <c r="B32" s="171"/>
      <c r="C32" s="171"/>
      <c r="D32" s="171"/>
      <c r="E32" s="171"/>
      <c r="F32" s="171"/>
    </row>
    <row r="33" spans="1:6" ht="10.5">
      <c r="A33" s="25" t="s">
        <v>52</v>
      </c>
      <c r="B33" s="171"/>
      <c r="C33" s="171"/>
      <c r="D33" s="171"/>
      <c r="E33" s="171"/>
      <c r="F33" s="171"/>
    </row>
    <row r="34" spans="1:6" ht="10.5">
      <c r="A34" s="19" t="s">
        <v>53</v>
      </c>
      <c r="B34" s="171">
        <v>39.9</v>
      </c>
      <c r="C34" s="171">
        <v>4.7</v>
      </c>
      <c r="D34" s="171">
        <v>48.8</v>
      </c>
      <c r="E34" s="171" t="s">
        <v>59</v>
      </c>
      <c r="F34" s="171">
        <v>160.1</v>
      </c>
    </row>
    <row r="35" spans="1:6" ht="10.5">
      <c r="A35" s="19" t="s">
        <v>54</v>
      </c>
      <c r="B35" s="171">
        <v>12.4</v>
      </c>
      <c r="C35" s="171">
        <v>4.3</v>
      </c>
      <c r="D35" s="171">
        <v>21.9</v>
      </c>
      <c r="E35" s="171" t="s">
        <v>59</v>
      </c>
      <c r="F35" s="171">
        <v>61.3</v>
      </c>
    </row>
    <row r="36" spans="1:6" ht="10.5">
      <c r="A36" s="19" t="s">
        <v>55</v>
      </c>
      <c r="B36" s="171">
        <v>9.2</v>
      </c>
      <c r="C36" s="171">
        <v>3.1</v>
      </c>
      <c r="D36" s="171">
        <v>18.7</v>
      </c>
      <c r="E36" s="171" t="s">
        <v>59</v>
      </c>
      <c r="F36" s="171">
        <v>48.5</v>
      </c>
    </row>
    <row r="37" spans="1:6" ht="10.5">
      <c r="A37" s="19" t="s">
        <v>56</v>
      </c>
      <c r="B37" s="171">
        <v>10.9</v>
      </c>
      <c r="C37" s="171">
        <v>1.1</v>
      </c>
      <c r="D37" s="171">
        <v>13.8</v>
      </c>
      <c r="E37" s="171">
        <v>3</v>
      </c>
      <c r="F37" s="171">
        <v>42</v>
      </c>
    </row>
    <row r="38" spans="1:6" ht="10.5">
      <c r="A38" s="19" t="s">
        <v>57</v>
      </c>
      <c r="B38" s="171">
        <v>12.3</v>
      </c>
      <c r="C38" s="171">
        <v>1.3</v>
      </c>
      <c r="D38" s="171">
        <v>14.1</v>
      </c>
      <c r="E38" s="171">
        <v>35.3</v>
      </c>
      <c r="F38" s="171">
        <v>65.7</v>
      </c>
    </row>
    <row r="39" spans="1:6" ht="10.5">
      <c r="A39" s="19" t="s">
        <v>58</v>
      </c>
      <c r="B39" s="171">
        <v>7.7</v>
      </c>
      <c r="C39" s="171" t="s">
        <v>59</v>
      </c>
      <c r="D39" s="171">
        <v>11.4</v>
      </c>
      <c r="E39" s="171">
        <v>514.3</v>
      </c>
      <c r="F39" s="171">
        <v>33.2</v>
      </c>
    </row>
    <row r="40" spans="1:6" ht="10.5">
      <c r="A40" s="19"/>
      <c r="B40" s="171"/>
      <c r="C40" s="171"/>
      <c r="D40" s="171"/>
      <c r="E40" s="171"/>
      <c r="F40" s="171"/>
    </row>
    <row r="41" spans="1:6" ht="10.5">
      <c r="A41" s="25" t="s">
        <v>60</v>
      </c>
      <c r="B41" s="171"/>
      <c r="C41" s="171"/>
      <c r="D41" s="171"/>
      <c r="E41" s="171"/>
      <c r="F41" s="171"/>
    </row>
    <row r="42" spans="1:6" ht="10.5">
      <c r="A42" s="19" t="s">
        <v>61</v>
      </c>
      <c r="B42" s="171">
        <v>2.2</v>
      </c>
      <c r="C42" s="171" t="s">
        <v>59</v>
      </c>
      <c r="D42" s="171">
        <v>7.3</v>
      </c>
      <c r="E42" s="171">
        <v>27</v>
      </c>
      <c r="F42" s="171">
        <v>18.3</v>
      </c>
    </row>
    <row r="43" spans="1:6" ht="10.5">
      <c r="A43" s="19" t="s">
        <v>62</v>
      </c>
      <c r="B43" s="171">
        <v>26.8</v>
      </c>
      <c r="C43" s="171">
        <v>4.4</v>
      </c>
      <c r="D43" s="171">
        <v>38.6</v>
      </c>
      <c r="E43" s="171">
        <v>164</v>
      </c>
      <c r="F43" s="171">
        <v>166.7</v>
      </c>
    </row>
    <row r="44" spans="1:6" ht="10.5">
      <c r="A44" s="19" t="s">
        <v>63</v>
      </c>
      <c r="B44" s="171">
        <v>10.4</v>
      </c>
      <c r="C44" s="171">
        <v>1.8</v>
      </c>
      <c r="D44" s="171">
        <v>15.4</v>
      </c>
      <c r="E44" s="171">
        <v>52.6</v>
      </c>
      <c r="F44" s="171">
        <v>36.5</v>
      </c>
    </row>
    <row r="45" spans="1:6" ht="10.5">
      <c r="A45" s="19" t="s">
        <v>64</v>
      </c>
      <c r="B45" s="171">
        <v>6.1</v>
      </c>
      <c r="C45" s="171">
        <v>1.2</v>
      </c>
      <c r="D45" s="171">
        <v>9.2</v>
      </c>
      <c r="E45" s="171">
        <v>38.7</v>
      </c>
      <c r="F45" s="171">
        <v>26.3</v>
      </c>
    </row>
    <row r="46" spans="1:6" ht="10.5">
      <c r="A46" s="19" t="s">
        <v>65</v>
      </c>
      <c r="B46" s="171">
        <v>5.3</v>
      </c>
      <c r="C46" s="171">
        <v>1</v>
      </c>
      <c r="D46" s="171">
        <v>7.7</v>
      </c>
      <c r="E46" s="171">
        <v>24.5</v>
      </c>
      <c r="F46" s="171">
        <v>16.8</v>
      </c>
    </row>
    <row r="47" spans="1:6" ht="10.5">
      <c r="A47" s="19" t="s">
        <v>66</v>
      </c>
      <c r="B47" s="171">
        <v>2.2</v>
      </c>
      <c r="C47" s="171" t="s">
        <v>59</v>
      </c>
      <c r="D47" s="171">
        <v>4.2</v>
      </c>
      <c r="E47" s="171">
        <v>12.7</v>
      </c>
      <c r="F47" s="171">
        <v>8.3</v>
      </c>
    </row>
    <row r="48" spans="1:6" ht="10.5">
      <c r="A48" s="19" t="s">
        <v>67</v>
      </c>
      <c r="B48" s="171">
        <v>7</v>
      </c>
      <c r="C48" s="171" t="s">
        <v>59</v>
      </c>
      <c r="D48" s="171">
        <v>7.8</v>
      </c>
      <c r="E48" s="171">
        <v>28.7</v>
      </c>
      <c r="F48" s="171">
        <v>19.3</v>
      </c>
    </row>
    <row r="49" spans="1:6" ht="10.5">
      <c r="A49" s="19" t="s">
        <v>68</v>
      </c>
      <c r="B49" s="171">
        <v>9.9</v>
      </c>
      <c r="C49" s="171">
        <v>1.6</v>
      </c>
      <c r="D49" s="171">
        <v>12</v>
      </c>
      <c r="E49" s="171">
        <v>57.9</v>
      </c>
      <c r="F49" s="171">
        <v>34.1</v>
      </c>
    </row>
    <row r="50" spans="1:6" s="1" customFormat="1" ht="24">
      <c r="A50" s="199" t="s">
        <v>69</v>
      </c>
      <c r="B50" s="171">
        <v>4</v>
      </c>
      <c r="C50" s="171" t="s">
        <v>59</v>
      </c>
      <c r="D50" s="171">
        <v>5</v>
      </c>
      <c r="E50" s="171">
        <v>24.8</v>
      </c>
      <c r="F50" s="171">
        <v>13.3</v>
      </c>
    </row>
    <row r="51" spans="1:6" ht="10.5">
      <c r="A51" s="19" t="s">
        <v>70</v>
      </c>
      <c r="B51" s="171">
        <v>11.7</v>
      </c>
      <c r="C51" s="171">
        <v>1.8</v>
      </c>
      <c r="D51" s="171">
        <v>13.9</v>
      </c>
      <c r="E51" s="171">
        <v>81.5</v>
      </c>
      <c r="F51" s="171">
        <v>47.3</v>
      </c>
    </row>
    <row r="52" spans="1:6" ht="10.5">
      <c r="A52" s="19" t="s">
        <v>71</v>
      </c>
      <c r="B52" s="171">
        <v>4.9</v>
      </c>
      <c r="C52" s="171" t="s">
        <v>59</v>
      </c>
      <c r="D52" s="171">
        <v>5.4</v>
      </c>
      <c r="E52" s="171">
        <v>30.6</v>
      </c>
      <c r="F52" s="171">
        <v>18.3</v>
      </c>
    </row>
    <row r="53" spans="1:6" ht="10.5">
      <c r="A53" s="19"/>
      <c r="B53" s="105"/>
      <c r="C53" s="105"/>
      <c r="D53" s="105"/>
      <c r="E53" s="105"/>
      <c r="F53" s="105"/>
    </row>
    <row r="54" spans="1:6" ht="10.5">
      <c r="A54" s="227" t="s">
        <v>94</v>
      </c>
      <c r="B54" s="227"/>
      <c r="C54" s="227"/>
      <c r="D54" s="227"/>
      <c r="E54" s="227"/>
      <c r="F54" s="227"/>
    </row>
    <row r="55" spans="1:6" ht="10.5">
      <c r="A55" s="227" t="s">
        <v>95</v>
      </c>
      <c r="B55" s="227"/>
      <c r="C55" s="227"/>
      <c r="D55" s="227"/>
      <c r="E55" s="227"/>
      <c r="F55" s="227"/>
    </row>
    <row r="56" spans="1:6" ht="25.5" customHeight="1">
      <c r="A56" s="204" t="s">
        <v>96</v>
      </c>
      <c r="B56" s="228"/>
      <c r="C56" s="228"/>
      <c r="D56" s="228"/>
      <c r="E56" s="228"/>
      <c r="F56" s="228"/>
    </row>
    <row r="57" spans="1:6" ht="10.5">
      <c r="A57" s="119" t="s">
        <v>80</v>
      </c>
      <c r="B57" s="105"/>
      <c r="C57" s="105"/>
      <c r="D57" s="105"/>
      <c r="E57" s="105"/>
      <c r="F57" s="105"/>
    </row>
    <row r="58" spans="1:6" ht="10.5">
      <c r="A58" s="120" t="s">
        <v>81</v>
      </c>
      <c r="B58" s="105"/>
      <c r="C58" s="105"/>
      <c r="D58" s="105"/>
      <c r="E58" s="105"/>
      <c r="F58" s="105"/>
    </row>
    <row r="59" spans="1:6" ht="10.5">
      <c r="A59" s="118" t="s">
        <v>83</v>
      </c>
      <c r="B59" s="105"/>
      <c r="C59" s="105"/>
      <c r="D59" s="105"/>
      <c r="E59" s="105"/>
      <c r="F59" s="105"/>
    </row>
  </sheetData>
  <sheetProtection/>
  <mergeCells count="7">
    <mergeCell ref="A55:F55"/>
    <mergeCell ref="A56:F56"/>
    <mergeCell ref="B6:C6"/>
    <mergeCell ref="D6:F6"/>
    <mergeCell ref="A19:F19"/>
    <mergeCell ref="A6:A7"/>
    <mergeCell ref="A54:F5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2" customWidth="1"/>
    <col min="2" max="2" width="7.140625" style="2" customWidth="1"/>
    <col min="3" max="3" width="18.00390625" style="2" customWidth="1"/>
    <col min="4" max="4" width="14.28125" style="2" customWidth="1"/>
    <col min="5" max="5" width="15.421875" style="2" customWidth="1"/>
    <col min="6" max="6" width="15.140625" style="2" customWidth="1"/>
    <col min="7" max="7" width="11.8515625" style="2" customWidth="1"/>
    <col min="8" max="8" width="14.421875" style="2" customWidth="1"/>
    <col min="9" max="9" width="14.00390625" style="2" customWidth="1"/>
    <col min="10" max="16384" width="9.00390625" style="2" customWidth="1"/>
  </cols>
  <sheetData>
    <row r="1" spans="1:256" s="4" customFormat="1" ht="12">
      <c r="A1" s="92" t="s">
        <v>97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s="4" customFormat="1" ht="13.5">
      <c r="A3" s="93" t="s">
        <v>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s="4" customFormat="1" ht="12.75">
      <c r="A4" s="94" t="s">
        <v>99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ht="10.5">
      <c r="A5" s="198"/>
      <c r="B5" s="105"/>
      <c r="C5" s="105"/>
      <c r="D5" s="105"/>
      <c r="E5" s="105"/>
      <c r="F5" s="105"/>
      <c r="G5" s="105"/>
      <c r="H5" s="105"/>
      <c r="I5" s="105"/>
    </row>
    <row r="6" spans="1:10" ht="15.75" customHeight="1">
      <c r="A6" s="230" t="s">
        <v>39</v>
      </c>
      <c r="B6" s="207"/>
      <c r="C6" s="210" t="s">
        <v>98</v>
      </c>
      <c r="D6" s="210"/>
      <c r="E6" s="210"/>
      <c r="F6" s="210"/>
      <c r="G6" s="210"/>
      <c r="H6" s="210"/>
      <c r="I6" s="210"/>
      <c r="J6" s="109"/>
    </row>
    <row r="7" spans="1:10" ht="37.5" customHeight="1">
      <c r="A7" s="231"/>
      <c r="B7" s="209"/>
      <c r="C7" s="114" t="s">
        <v>100</v>
      </c>
      <c r="D7" s="200" t="s">
        <v>101</v>
      </c>
      <c r="E7" s="200" t="s">
        <v>102</v>
      </c>
      <c r="F7" s="200" t="s">
        <v>103</v>
      </c>
      <c r="G7" s="200" t="s">
        <v>104</v>
      </c>
      <c r="H7" s="200" t="s">
        <v>105</v>
      </c>
      <c r="I7" s="201" t="s">
        <v>106</v>
      </c>
      <c r="J7" s="109"/>
    </row>
    <row r="8" spans="1:9" ht="10.5">
      <c r="A8" s="36"/>
      <c r="B8" s="36"/>
      <c r="C8" s="232" t="s">
        <v>107</v>
      </c>
      <c r="D8" s="232"/>
      <c r="E8" s="232"/>
      <c r="F8" s="232"/>
      <c r="G8" s="232"/>
      <c r="H8" s="232"/>
      <c r="I8" s="232"/>
    </row>
    <row r="9" spans="1:17" ht="10.5">
      <c r="A9" s="37" t="s">
        <v>108</v>
      </c>
      <c r="B9" s="37" t="s">
        <v>109</v>
      </c>
      <c r="C9" s="173">
        <v>102.8</v>
      </c>
      <c r="D9" s="173">
        <v>36.8</v>
      </c>
      <c r="E9" s="173">
        <v>60.3</v>
      </c>
      <c r="F9" s="173">
        <v>45.4</v>
      </c>
      <c r="G9" s="173">
        <v>71.9</v>
      </c>
      <c r="H9" s="173">
        <v>72.7</v>
      </c>
      <c r="I9" s="173">
        <v>122</v>
      </c>
      <c r="K9" s="84"/>
      <c r="L9" s="84"/>
      <c r="M9" s="84"/>
      <c r="N9" s="84"/>
      <c r="O9" s="84"/>
      <c r="P9" s="84"/>
      <c r="Q9" s="84"/>
    </row>
    <row r="10" spans="1:17" ht="10.5">
      <c r="A10" s="37"/>
      <c r="B10" s="37" t="s">
        <v>110</v>
      </c>
      <c r="C10" s="173">
        <v>100.7</v>
      </c>
      <c r="D10" s="173">
        <v>31.8</v>
      </c>
      <c r="E10" s="173">
        <v>75.6</v>
      </c>
      <c r="F10" s="173">
        <v>42.8</v>
      </c>
      <c r="G10" s="173">
        <v>73.8</v>
      </c>
      <c r="H10" s="173">
        <v>75.1</v>
      </c>
      <c r="I10" s="173">
        <v>126.2</v>
      </c>
      <c r="K10" s="84"/>
      <c r="L10" s="84"/>
      <c r="M10" s="84"/>
      <c r="N10" s="84"/>
      <c r="O10" s="84"/>
      <c r="P10" s="84"/>
      <c r="Q10" s="84"/>
    </row>
    <row r="11" spans="1:17" ht="10.5">
      <c r="A11" s="37"/>
      <c r="B11" s="37" t="s">
        <v>111</v>
      </c>
      <c r="C11" s="173">
        <v>103.7</v>
      </c>
      <c r="D11" s="173">
        <v>25.1</v>
      </c>
      <c r="E11" s="173">
        <v>78.7</v>
      </c>
      <c r="F11" s="173">
        <v>41.4</v>
      </c>
      <c r="G11" s="173">
        <v>73.4</v>
      </c>
      <c r="H11" s="173">
        <v>76.4</v>
      </c>
      <c r="I11" s="173">
        <v>126.8</v>
      </c>
      <c r="K11" s="84"/>
      <c r="L11" s="84"/>
      <c r="M11" s="84"/>
      <c r="N11" s="84"/>
      <c r="O11" s="84"/>
      <c r="P11" s="84"/>
      <c r="Q11" s="84"/>
    </row>
    <row r="12" spans="1:17" ht="10.5">
      <c r="A12" s="37"/>
      <c r="B12" s="37" t="s">
        <v>112</v>
      </c>
      <c r="C12" s="173">
        <v>105.1</v>
      </c>
      <c r="D12" s="173">
        <v>29.8</v>
      </c>
      <c r="E12" s="173">
        <v>69.5</v>
      </c>
      <c r="F12" s="173">
        <v>41.6</v>
      </c>
      <c r="G12" s="173">
        <v>73.7</v>
      </c>
      <c r="H12" s="173">
        <v>75.4</v>
      </c>
      <c r="I12" s="173">
        <v>125.6</v>
      </c>
      <c r="K12" s="84"/>
      <c r="L12" s="84"/>
      <c r="M12" s="84"/>
      <c r="N12" s="84"/>
      <c r="O12" s="84"/>
      <c r="P12" s="84"/>
      <c r="Q12" s="84"/>
    </row>
    <row r="13" spans="1:17" ht="10.5">
      <c r="A13" s="37" t="s">
        <v>113</v>
      </c>
      <c r="B13" s="37" t="s">
        <v>109</v>
      </c>
      <c r="C13" s="173">
        <v>93.9</v>
      </c>
      <c r="D13" s="173">
        <v>39.4</v>
      </c>
      <c r="E13" s="173">
        <v>59.5</v>
      </c>
      <c r="F13" s="173">
        <v>45.8</v>
      </c>
      <c r="G13" s="173">
        <v>74.1</v>
      </c>
      <c r="H13" s="173">
        <v>78.2</v>
      </c>
      <c r="I13" s="173">
        <v>127.5</v>
      </c>
      <c r="K13" s="84"/>
      <c r="L13" s="84"/>
      <c r="M13" s="84"/>
      <c r="N13" s="84"/>
      <c r="O13" s="84"/>
      <c r="P13" s="84"/>
      <c r="Q13" s="84"/>
    </row>
    <row r="14" spans="2:9" ht="10.5">
      <c r="B14" s="2" t="s">
        <v>110</v>
      </c>
      <c r="C14" s="152">
        <v>97.4</v>
      </c>
      <c r="D14" s="152">
        <v>40.3</v>
      </c>
      <c r="E14" s="152">
        <v>84.4</v>
      </c>
      <c r="F14" s="152">
        <v>44.9</v>
      </c>
      <c r="G14" s="152">
        <v>76.5</v>
      </c>
      <c r="H14" s="152">
        <v>76.4</v>
      </c>
      <c r="I14" s="152">
        <v>123</v>
      </c>
    </row>
    <row r="15" spans="1:9" ht="10.5">
      <c r="A15" s="36"/>
      <c r="B15" s="36"/>
      <c r="C15" s="232" t="s">
        <v>114</v>
      </c>
      <c r="D15" s="232"/>
      <c r="E15" s="232"/>
      <c r="F15" s="232"/>
      <c r="G15" s="232"/>
      <c r="H15" s="232"/>
      <c r="I15" s="232"/>
    </row>
    <row r="16" spans="1:9" ht="10.5">
      <c r="A16" s="37" t="s">
        <v>108</v>
      </c>
      <c r="B16" s="37" t="s">
        <v>109</v>
      </c>
      <c r="C16" s="173">
        <v>108</v>
      </c>
      <c r="D16" s="173">
        <v>47.7</v>
      </c>
      <c r="E16" s="173">
        <v>81.4</v>
      </c>
      <c r="F16" s="173">
        <v>66.3</v>
      </c>
      <c r="G16" s="173">
        <v>111.8</v>
      </c>
      <c r="H16" s="173">
        <v>106.5</v>
      </c>
      <c r="I16" s="173">
        <v>208.5</v>
      </c>
    </row>
    <row r="17" spans="1:9" ht="10.5">
      <c r="A17" s="37"/>
      <c r="B17" s="37" t="s">
        <v>110</v>
      </c>
      <c r="C17" s="173">
        <v>113.8</v>
      </c>
      <c r="D17" s="173">
        <v>34.5</v>
      </c>
      <c r="E17" s="173">
        <v>88.8</v>
      </c>
      <c r="F17" s="173">
        <v>64.4</v>
      </c>
      <c r="G17" s="173">
        <v>113.4</v>
      </c>
      <c r="H17" s="173">
        <v>110.2</v>
      </c>
      <c r="I17" s="173">
        <v>210.5</v>
      </c>
    </row>
    <row r="18" spans="1:9" ht="10.5">
      <c r="A18" s="37"/>
      <c r="B18" s="37" t="s">
        <v>111</v>
      </c>
      <c r="C18" s="173">
        <v>122.5</v>
      </c>
      <c r="D18" s="173">
        <v>25.7</v>
      </c>
      <c r="E18" s="173">
        <v>89.8</v>
      </c>
      <c r="F18" s="173">
        <v>62.7</v>
      </c>
      <c r="G18" s="173">
        <v>113</v>
      </c>
      <c r="H18" s="173">
        <v>107.1</v>
      </c>
      <c r="I18" s="173">
        <v>214</v>
      </c>
    </row>
    <row r="19" spans="1:9" ht="10.5">
      <c r="A19" s="37"/>
      <c r="B19" s="37" t="s">
        <v>112</v>
      </c>
      <c r="C19" s="173">
        <v>122.4</v>
      </c>
      <c r="D19" s="173">
        <v>31.8</v>
      </c>
      <c r="E19" s="173">
        <v>83.2</v>
      </c>
      <c r="F19" s="173">
        <v>62.5</v>
      </c>
      <c r="G19" s="173">
        <v>115.7</v>
      </c>
      <c r="H19" s="173">
        <v>106.1</v>
      </c>
      <c r="I19" s="173">
        <v>213.2</v>
      </c>
    </row>
    <row r="20" spans="1:9" ht="10.5">
      <c r="A20" s="37" t="s">
        <v>113</v>
      </c>
      <c r="B20" s="37" t="s">
        <v>109</v>
      </c>
      <c r="C20" s="152">
        <v>116.2</v>
      </c>
      <c r="D20" s="152">
        <v>39.2</v>
      </c>
      <c r="E20" s="152">
        <v>82.9</v>
      </c>
      <c r="F20" s="152">
        <v>62</v>
      </c>
      <c r="G20" s="152">
        <v>116.5</v>
      </c>
      <c r="H20" s="152">
        <v>110.5</v>
      </c>
      <c r="I20" s="152">
        <v>217.3</v>
      </c>
    </row>
    <row r="21" spans="2:9" ht="10.5">
      <c r="B21" s="2" t="s">
        <v>110</v>
      </c>
      <c r="C21" s="174">
        <v>116.4</v>
      </c>
      <c r="D21" s="174">
        <v>42.7</v>
      </c>
      <c r="E21" s="174">
        <v>107.5</v>
      </c>
      <c r="F21" s="174">
        <v>64.4</v>
      </c>
      <c r="G21" s="174">
        <v>118.6</v>
      </c>
      <c r="H21" s="174">
        <v>109.1</v>
      </c>
      <c r="I21" s="174">
        <v>213.2</v>
      </c>
    </row>
    <row r="22" spans="1:9" ht="10.5">
      <c r="A22" s="36"/>
      <c r="B22" s="36"/>
      <c r="C22" s="232" t="s">
        <v>43</v>
      </c>
      <c r="D22" s="232"/>
      <c r="E22" s="232"/>
      <c r="F22" s="232"/>
      <c r="G22" s="232"/>
      <c r="H22" s="232"/>
      <c r="I22" s="232"/>
    </row>
    <row r="23" spans="1:9" ht="10.5">
      <c r="A23" s="37" t="s">
        <v>108</v>
      </c>
      <c r="B23" s="37" t="s">
        <v>109</v>
      </c>
      <c r="C23" s="173">
        <v>210.8</v>
      </c>
      <c r="D23" s="173">
        <v>84.5</v>
      </c>
      <c r="E23" s="173">
        <v>141.7</v>
      </c>
      <c r="F23" s="173">
        <v>111.7</v>
      </c>
      <c r="G23" s="173">
        <v>183.8</v>
      </c>
      <c r="H23" s="173">
        <v>179.2</v>
      </c>
      <c r="I23" s="173">
        <v>330.5</v>
      </c>
    </row>
    <row r="24" spans="1:9" ht="10.5">
      <c r="A24" s="37"/>
      <c r="B24" s="37" t="s">
        <v>110</v>
      </c>
      <c r="C24" s="173">
        <v>214.5</v>
      </c>
      <c r="D24" s="173">
        <v>66.4</v>
      </c>
      <c r="E24" s="173">
        <v>164.5</v>
      </c>
      <c r="F24" s="173">
        <v>107.2</v>
      </c>
      <c r="G24" s="173">
        <v>187.3</v>
      </c>
      <c r="H24" s="173">
        <v>185.4</v>
      </c>
      <c r="I24" s="173">
        <v>336.7</v>
      </c>
    </row>
    <row r="25" spans="1:9" ht="10.5">
      <c r="A25" s="37"/>
      <c r="B25" s="37" t="s">
        <v>111</v>
      </c>
      <c r="C25" s="173">
        <v>226.2</v>
      </c>
      <c r="D25" s="173">
        <v>50.8</v>
      </c>
      <c r="E25" s="173">
        <v>168.5</v>
      </c>
      <c r="F25" s="173">
        <v>104.1</v>
      </c>
      <c r="G25" s="173">
        <v>186.3</v>
      </c>
      <c r="H25" s="173">
        <v>183.5</v>
      </c>
      <c r="I25" s="173">
        <v>340.8</v>
      </c>
    </row>
    <row r="26" spans="1:9" ht="10.5">
      <c r="A26" s="37"/>
      <c r="B26" s="37" t="s">
        <v>112</v>
      </c>
      <c r="C26" s="173">
        <v>227.5</v>
      </c>
      <c r="D26" s="173">
        <v>61.6</v>
      </c>
      <c r="E26" s="173">
        <v>152.6</v>
      </c>
      <c r="F26" s="173">
        <v>104.1</v>
      </c>
      <c r="G26" s="173">
        <v>189.4</v>
      </c>
      <c r="H26" s="173">
        <v>181.5</v>
      </c>
      <c r="I26" s="173">
        <v>338.8</v>
      </c>
    </row>
    <row r="27" spans="1:10" ht="10.5">
      <c r="A27" s="37" t="s">
        <v>113</v>
      </c>
      <c r="B27" s="37" t="s">
        <v>109</v>
      </c>
      <c r="C27" s="152">
        <v>210.1</v>
      </c>
      <c r="D27" s="152">
        <v>78.6</v>
      </c>
      <c r="E27" s="152">
        <v>142.4</v>
      </c>
      <c r="F27" s="152">
        <v>107.8</v>
      </c>
      <c r="G27" s="152">
        <v>190.7</v>
      </c>
      <c r="H27" s="152">
        <v>188.7</v>
      </c>
      <c r="I27" s="152">
        <v>344.8</v>
      </c>
      <c r="J27" s="95"/>
    </row>
    <row r="28" spans="1:10" ht="10.5">
      <c r="A28" s="123"/>
      <c r="B28" s="123" t="s">
        <v>110</v>
      </c>
      <c r="C28" s="175">
        <v>213.8</v>
      </c>
      <c r="D28" s="175">
        <v>83</v>
      </c>
      <c r="E28" s="175">
        <v>191.9</v>
      </c>
      <c r="F28" s="175">
        <v>109.3</v>
      </c>
      <c r="G28" s="175">
        <v>195.1</v>
      </c>
      <c r="H28" s="175">
        <v>185.5</v>
      </c>
      <c r="I28" s="175">
        <v>336.2</v>
      </c>
      <c r="J28" s="95"/>
    </row>
    <row r="29" spans="3:10" ht="10.5">
      <c r="C29" s="95"/>
      <c r="D29" s="95"/>
      <c r="E29" s="95"/>
      <c r="F29" s="95"/>
      <c r="G29" s="95"/>
      <c r="H29" s="95"/>
      <c r="I29" s="95"/>
      <c r="J29" s="95"/>
    </row>
    <row r="30" ht="10.5">
      <c r="A30" s="118" t="s">
        <v>83</v>
      </c>
    </row>
  </sheetData>
  <sheetProtection/>
  <mergeCells count="5">
    <mergeCell ref="A6:B7"/>
    <mergeCell ref="C6:I6"/>
    <mergeCell ref="C8:I8"/>
    <mergeCell ref="C15:I15"/>
    <mergeCell ref="C22:I22"/>
  </mergeCells>
  <printOptions/>
  <pageMargins left="0.25" right="0.25" top="0.75" bottom="0.75" header="0.3" footer="0.3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5.8515625" style="4" customWidth="1"/>
    <col min="2" max="2" width="11.421875" style="74" customWidth="1"/>
    <col min="3" max="3" width="13.421875" style="74" customWidth="1"/>
    <col min="4" max="4" width="11.421875" style="74" customWidth="1"/>
    <col min="5" max="5" width="13.7109375" style="74" customWidth="1"/>
    <col min="6" max="16384" width="9.140625" style="4" customWidth="1"/>
  </cols>
  <sheetData>
    <row r="1" spans="1:256" ht="12">
      <c r="A1" s="92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10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93" t="s">
        <v>116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12.75">
      <c r="A4" s="94" t="s">
        <v>117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9" s="2" customFormat="1" ht="10.5">
      <c r="A5" s="198"/>
      <c r="B5" s="105"/>
      <c r="C5" s="105"/>
      <c r="D5" s="105"/>
      <c r="E5" s="105"/>
      <c r="F5" s="105"/>
      <c r="G5" s="105"/>
      <c r="H5" s="105"/>
      <c r="I5" s="105"/>
    </row>
    <row r="6" spans="1:6" ht="15.75" customHeight="1">
      <c r="A6" s="236"/>
      <c r="B6" s="210" t="s">
        <v>118</v>
      </c>
      <c r="C6" s="210"/>
      <c r="D6" s="210"/>
      <c r="E6" s="210"/>
      <c r="F6" s="111"/>
    </row>
    <row r="7" spans="1:6" ht="43.5" customHeight="1">
      <c r="A7" s="237"/>
      <c r="B7" s="115" t="s">
        <v>119</v>
      </c>
      <c r="C7" s="38" t="s">
        <v>120</v>
      </c>
      <c r="D7" s="38" t="s">
        <v>121</v>
      </c>
      <c r="E7" s="110" t="s">
        <v>122</v>
      </c>
      <c r="F7" s="111"/>
    </row>
    <row r="8" spans="1:7" ht="12">
      <c r="A8" s="26" t="s">
        <v>39</v>
      </c>
      <c r="B8" s="31"/>
      <c r="C8" s="31"/>
      <c r="D8" s="31"/>
      <c r="E8" s="31"/>
      <c r="G8" s="86"/>
    </row>
    <row r="9" spans="1:7" ht="13.5">
      <c r="A9" s="24">
        <v>43525</v>
      </c>
      <c r="B9" s="164">
        <v>254.5</v>
      </c>
      <c r="C9" s="164">
        <v>1692.1</v>
      </c>
      <c r="D9" s="164">
        <v>405.9</v>
      </c>
      <c r="E9" s="164">
        <v>272.2</v>
      </c>
      <c r="F9" s="89"/>
      <c r="G9" s="87"/>
    </row>
    <row r="10" spans="1:7" ht="12">
      <c r="A10" s="24">
        <v>43617</v>
      </c>
      <c r="B10" s="164">
        <v>253.1</v>
      </c>
      <c r="C10" s="164">
        <v>1775.5</v>
      </c>
      <c r="D10" s="164">
        <v>424.5</v>
      </c>
      <c r="E10" s="164">
        <v>170.2</v>
      </c>
      <c r="F10" s="89"/>
      <c r="G10" s="86"/>
    </row>
    <row r="11" spans="1:7" ht="12">
      <c r="A11" s="24">
        <v>43709</v>
      </c>
      <c r="B11" s="164">
        <v>228</v>
      </c>
      <c r="C11" s="164">
        <v>1956.7</v>
      </c>
      <c r="D11" s="164">
        <v>290.1</v>
      </c>
      <c r="E11" s="164">
        <v>160.9</v>
      </c>
      <c r="F11" s="89"/>
      <c r="G11" s="86"/>
    </row>
    <row r="12" spans="1:7" ht="12">
      <c r="A12" s="24">
        <v>43800</v>
      </c>
      <c r="B12" s="164">
        <v>240</v>
      </c>
      <c r="C12" s="164">
        <v>1851</v>
      </c>
      <c r="D12" s="164">
        <v>334.9</v>
      </c>
      <c r="E12" s="164">
        <v>239.7</v>
      </c>
      <c r="F12" s="89"/>
      <c r="G12" s="86"/>
    </row>
    <row r="13" spans="1:7" ht="12">
      <c r="A13" s="24">
        <v>43891</v>
      </c>
      <c r="B13" s="176">
        <v>230.3</v>
      </c>
      <c r="C13" s="176">
        <v>1715.4</v>
      </c>
      <c r="D13" s="176">
        <v>422.9</v>
      </c>
      <c r="E13" s="176">
        <v>312.6</v>
      </c>
      <c r="F13" s="89"/>
      <c r="G13" s="86"/>
    </row>
    <row r="14" spans="1:7" ht="12">
      <c r="A14" s="24">
        <v>43983</v>
      </c>
      <c r="B14" s="176">
        <v>220.3</v>
      </c>
      <c r="C14" s="176">
        <v>1534.7</v>
      </c>
      <c r="D14" s="176">
        <v>542</v>
      </c>
      <c r="E14" s="176">
        <v>357</v>
      </c>
      <c r="G14" s="86"/>
    </row>
    <row r="15" spans="1:7" ht="12">
      <c r="A15" s="24"/>
      <c r="B15" s="176"/>
      <c r="C15" s="176"/>
      <c r="D15" s="176"/>
      <c r="E15" s="176"/>
      <c r="G15" s="86"/>
    </row>
    <row r="16" spans="1:10" ht="12">
      <c r="A16" s="24" t="s">
        <v>40</v>
      </c>
      <c r="B16" s="177">
        <v>-0.043</v>
      </c>
      <c r="C16" s="177">
        <v>-0.105</v>
      </c>
      <c r="D16" s="177">
        <v>0.282</v>
      </c>
      <c r="E16" s="177">
        <v>0.142</v>
      </c>
      <c r="G16" s="86"/>
      <c r="H16" s="86"/>
      <c r="I16" s="86"/>
      <c r="J16" s="86"/>
    </row>
    <row r="17" spans="1:10" ht="12">
      <c r="A17" s="24" t="s">
        <v>41</v>
      </c>
      <c r="B17" s="177">
        <v>-0.13</v>
      </c>
      <c r="C17" s="177">
        <v>-0.136</v>
      </c>
      <c r="D17" s="177">
        <v>0.27699999999999997</v>
      </c>
      <c r="E17" s="177">
        <v>1.097</v>
      </c>
      <c r="G17" s="86"/>
      <c r="H17" s="86"/>
      <c r="I17" s="86"/>
      <c r="J17" s="86"/>
    </row>
    <row r="18" spans="1:7" ht="12">
      <c r="A18" s="24"/>
      <c r="B18" s="90"/>
      <c r="C18" s="90"/>
      <c r="D18" s="90"/>
      <c r="E18" s="90"/>
      <c r="G18" s="86"/>
    </row>
    <row r="19" spans="1:5" ht="10.5">
      <c r="A19" s="206" t="s">
        <v>92</v>
      </c>
      <c r="B19" s="206"/>
      <c r="C19" s="206"/>
      <c r="D19" s="206"/>
      <c r="E19" s="206"/>
    </row>
    <row r="20" spans="1:5" ht="10.5">
      <c r="A20" s="1"/>
      <c r="B20" s="73"/>
      <c r="C20" s="73"/>
      <c r="D20" s="73"/>
      <c r="E20" s="73"/>
    </row>
    <row r="21" spans="1:5" ht="10.5">
      <c r="A21" s="17" t="s">
        <v>43</v>
      </c>
      <c r="B21" s="171">
        <v>220.3</v>
      </c>
      <c r="C21" s="171">
        <v>1534.7</v>
      </c>
      <c r="D21" s="171">
        <v>542</v>
      </c>
      <c r="E21" s="171">
        <v>357</v>
      </c>
    </row>
    <row r="22" spans="1:5" ht="10.5">
      <c r="A22" s="1"/>
      <c r="B22" s="178"/>
      <c r="C22" s="178"/>
      <c r="D22" s="178"/>
      <c r="E22" s="178"/>
    </row>
    <row r="23" spans="1:5" ht="12">
      <c r="A23" s="5" t="s">
        <v>44</v>
      </c>
      <c r="B23" s="178"/>
      <c r="C23" s="178"/>
      <c r="D23" s="178"/>
      <c r="E23" s="178"/>
    </row>
    <row r="24" spans="1:5" ht="12">
      <c r="A24" s="1" t="s">
        <v>45</v>
      </c>
      <c r="B24" s="178">
        <v>111</v>
      </c>
      <c r="C24" s="178">
        <v>812</v>
      </c>
      <c r="D24" s="178">
        <v>288.6</v>
      </c>
      <c r="E24" s="178">
        <v>184.1</v>
      </c>
    </row>
    <row r="25" spans="1:5" ht="12">
      <c r="A25" s="1" t="s">
        <v>46</v>
      </c>
      <c r="B25" s="172">
        <v>109.3</v>
      </c>
      <c r="C25" s="172">
        <v>722.7</v>
      </c>
      <c r="D25" s="172">
        <v>253.4</v>
      </c>
      <c r="E25" s="172">
        <v>172.9</v>
      </c>
    </row>
    <row r="26" spans="1:5" ht="10.5">
      <c r="A26" s="1"/>
      <c r="B26" s="172"/>
      <c r="C26" s="172"/>
      <c r="D26" s="172"/>
      <c r="E26" s="172"/>
    </row>
    <row r="27" spans="1:5" ht="12.75">
      <c r="A27" s="6" t="s">
        <v>123</v>
      </c>
      <c r="B27" s="172"/>
      <c r="C27" s="172"/>
      <c r="D27" s="172"/>
      <c r="E27" s="172"/>
    </row>
    <row r="28" spans="1:5" ht="10.5">
      <c r="A28" s="7" t="s">
        <v>48</v>
      </c>
      <c r="B28" s="171">
        <v>168.1</v>
      </c>
      <c r="C28" s="171">
        <v>1055.9</v>
      </c>
      <c r="D28" s="171">
        <v>428</v>
      </c>
      <c r="E28" s="171">
        <v>238.3</v>
      </c>
    </row>
    <row r="29" spans="1:5" ht="10.5">
      <c r="A29" s="28" t="s">
        <v>49</v>
      </c>
      <c r="B29" s="171">
        <v>27.6</v>
      </c>
      <c r="C29" s="171">
        <v>180.6</v>
      </c>
      <c r="D29" s="171">
        <v>62.5</v>
      </c>
      <c r="E29" s="171">
        <v>49</v>
      </c>
    </row>
    <row r="30" spans="1:5" ht="10.5">
      <c r="A30" s="7" t="s">
        <v>50</v>
      </c>
      <c r="B30" s="171">
        <v>11</v>
      </c>
      <c r="C30" s="171">
        <v>94</v>
      </c>
      <c r="D30" s="171">
        <v>21.4</v>
      </c>
      <c r="E30" s="171">
        <v>24</v>
      </c>
    </row>
    <row r="31" spans="1:5" ht="10.5">
      <c r="A31" s="7" t="s">
        <v>51</v>
      </c>
      <c r="B31" s="171">
        <v>26.4</v>
      </c>
      <c r="C31" s="171">
        <v>273.3</v>
      </c>
      <c r="D31" s="171">
        <v>58.1</v>
      </c>
      <c r="E31" s="171">
        <v>67.5</v>
      </c>
    </row>
    <row r="32" spans="1:5" ht="10.5">
      <c r="A32" s="1"/>
      <c r="B32" s="179"/>
      <c r="C32" s="172"/>
      <c r="D32" s="172"/>
      <c r="E32" s="172"/>
    </row>
    <row r="33" spans="1:5" ht="10.5">
      <c r="A33" s="25" t="s">
        <v>52</v>
      </c>
      <c r="B33" s="178"/>
      <c r="C33" s="172"/>
      <c r="D33" s="172"/>
      <c r="E33" s="172"/>
    </row>
    <row r="34" spans="1:5" ht="10.5">
      <c r="A34" s="19" t="s">
        <v>53</v>
      </c>
      <c r="B34" s="178">
        <v>31.7</v>
      </c>
      <c r="C34" s="172">
        <v>195.4</v>
      </c>
      <c r="D34" s="172">
        <v>60.8</v>
      </c>
      <c r="E34" s="172">
        <v>65.7</v>
      </c>
    </row>
    <row r="35" spans="1:5" ht="10.5">
      <c r="A35" s="19" t="s">
        <v>54</v>
      </c>
      <c r="B35" s="178">
        <v>48</v>
      </c>
      <c r="C35" s="172">
        <v>345</v>
      </c>
      <c r="D35" s="172">
        <v>116.3</v>
      </c>
      <c r="E35" s="172">
        <v>77.7</v>
      </c>
    </row>
    <row r="36" spans="1:5" ht="10.5">
      <c r="A36" s="19" t="s">
        <v>55</v>
      </c>
      <c r="B36" s="178">
        <v>43.8</v>
      </c>
      <c r="C36" s="172">
        <v>303.9</v>
      </c>
      <c r="D36" s="172">
        <v>106.5</v>
      </c>
      <c r="E36" s="172">
        <v>66.2</v>
      </c>
    </row>
    <row r="37" spans="1:5" ht="10.5">
      <c r="A37" s="19" t="s">
        <v>56</v>
      </c>
      <c r="B37" s="172">
        <v>45.8</v>
      </c>
      <c r="C37" s="172">
        <v>328.6</v>
      </c>
      <c r="D37" s="172">
        <v>118.1</v>
      </c>
      <c r="E37" s="172">
        <v>59.3</v>
      </c>
    </row>
    <row r="38" spans="1:5" ht="10.5">
      <c r="A38" s="19" t="s">
        <v>57</v>
      </c>
      <c r="B38" s="172">
        <v>36.9</v>
      </c>
      <c r="C38" s="172">
        <v>264.5</v>
      </c>
      <c r="D38" s="172">
        <v>103.5</v>
      </c>
      <c r="E38" s="172">
        <v>53.1</v>
      </c>
    </row>
    <row r="39" spans="1:5" ht="10.5">
      <c r="A39" s="19" t="s">
        <v>58</v>
      </c>
      <c r="B39" s="172">
        <v>14</v>
      </c>
      <c r="C39" s="172">
        <v>97.3</v>
      </c>
      <c r="D39" s="172">
        <v>36.8</v>
      </c>
      <c r="E39" s="172">
        <v>35</v>
      </c>
    </row>
    <row r="40" spans="1:5" ht="10.5">
      <c r="A40" s="1"/>
      <c r="B40" s="172"/>
      <c r="C40" s="172"/>
      <c r="D40" s="172"/>
      <c r="E40" s="172"/>
    </row>
    <row r="41" spans="1:5" ht="13.5">
      <c r="A41" s="8" t="s">
        <v>124</v>
      </c>
      <c r="B41" s="172"/>
      <c r="C41" s="172"/>
      <c r="D41" s="172"/>
      <c r="E41" s="172"/>
    </row>
    <row r="42" spans="1:5" ht="13.5">
      <c r="A42" s="9" t="s">
        <v>125</v>
      </c>
      <c r="B42" s="171">
        <v>12.7</v>
      </c>
      <c r="C42" s="171">
        <v>76.8</v>
      </c>
      <c r="D42" s="171">
        <v>30.5</v>
      </c>
      <c r="E42" s="171">
        <v>35.9</v>
      </c>
    </row>
    <row r="43" spans="1:5" ht="12">
      <c r="A43" s="10" t="s">
        <v>126</v>
      </c>
      <c r="B43" s="172">
        <v>6.7</v>
      </c>
      <c r="C43" s="172">
        <v>36.1</v>
      </c>
      <c r="D43" s="172">
        <v>15</v>
      </c>
      <c r="E43" s="172">
        <v>22.6</v>
      </c>
    </row>
    <row r="44" spans="1:5" ht="12">
      <c r="A44" s="10" t="s">
        <v>127</v>
      </c>
      <c r="B44" s="172">
        <v>4.6</v>
      </c>
      <c r="C44" s="172">
        <v>29.5</v>
      </c>
      <c r="D44" s="172">
        <v>9.9</v>
      </c>
      <c r="E44" s="172">
        <v>4.1</v>
      </c>
    </row>
    <row r="45" spans="1:5" ht="12">
      <c r="A45" s="9" t="s">
        <v>128</v>
      </c>
      <c r="B45" s="172">
        <v>164.4</v>
      </c>
      <c r="C45" s="172">
        <v>1185.8</v>
      </c>
      <c r="D45" s="172">
        <v>367</v>
      </c>
      <c r="E45" s="172">
        <v>238.6</v>
      </c>
    </row>
    <row r="46" spans="1:5" ht="13.5">
      <c r="A46" s="8" t="s">
        <v>129</v>
      </c>
      <c r="B46" s="172">
        <v>177.9</v>
      </c>
      <c r="C46" s="172">
        <v>1267.1</v>
      </c>
      <c r="D46" s="172">
        <v>398.3</v>
      </c>
      <c r="E46" s="172">
        <v>277.8</v>
      </c>
    </row>
    <row r="47" spans="1:5" ht="12">
      <c r="A47" s="9" t="s">
        <v>130</v>
      </c>
      <c r="B47" s="172">
        <v>17.4</v>
      </c>
      <c r="C47" s="172">
        <v>94</v>
      </c>
      <c r="D47" s="172">
        <v>43.9</v>
      </c>
      <c r="E47" s="172">
        <v>10.7</v>
      </c>
    </row>
    <row r="48" spans="1:5" ht="12">
      <c r="A48" s="9" t="s">
        <v>131</v>
      </c>
      <c r="B48" s="172">
        <v>23.3</v>
      </c>
      <c r="C48" s="172">
        <v>160</v>
      </c>
      <c r="D48" s="172">
        <v>96.1</v>
      </c>
      <c r="E48" s="172">
        <v>60.4</v>
      </c>
    </row>
    <row r="49" spans="1:5" ht="10.5">
      <c r="A49" s="9"/>
      <c r="B49" s="172"/>
      <c r="C49" s="172"/>
      <c r="D49" s="172"/>
      <c r="E49" s="172"/>
    </row>
    <row r="50" spans="1:5" ht="12.75">
      <c r="A50" s="11" t="s">
        <v>132</v>
      </c>
      <c r="B50" s="172"/>
      <c r="C50" s="172"/>
      <c r="D50" s="172"/>
      <c r="E50" s="172"/>
    </row>
    <row r="51" spans="1:5" ht="12.75">
      <c r="A51" s="12" t="s">
        <v>133</v>
      </c>
      <c r="B51" s="172">
        <v>10.6</v>
      </c>
      <c r="C51" s="172">
        <v>100.5</v>
      </c>
      <c r="D51" s="172">
        <v>30.6</v>
      </c>
      <c r="E51" s="172">
        <v>15.9</v>
      </c>
    </row>
    <row r="52" spans="1:5" ht="10.5">
      <c r="A52" s="12" t="s">
        <v>134</v>
      </c>
      <c r="B52" s="172">
        <v>22</v>
      </c>
      <c r="C52" s="172">
        <v>162</v>
      </c>
      <c r="D52" s="172">
        <v>56.2</v>
      </c>
      <c r="E52" s="172">
        <v>33.5</v>
      </c>
    </row>
    <row r="53" spans="1:5" ht="12.75">
      <c r="A53" s="13" t="s">
        <v>135</v>
      </c>
      <c r="B53" s="172"/>
      <c r="C53" s="172"/>
      <c r="D53" s="172"/>
      <c r="E53" s="172"/>
    </row>
    <row r="54" spans="1:5" ht="10.5">
      <c r="A54" s="12" t="s">
        <v>136</v>
      </c>
      <c r="B54" s="172">
        <v>17.6</v>
      </c>
      <c r="C54" s="172">
        <v>135.1</v>
      </c>
      <c r="D54" s="172">
        <v>58.6</v>
      </c>
      <c r="E54" s="172">
        <v>47.6</v>
      </c>
    </row>
    <row r="55" spans="1:5" ht="10.5">
      <c r="A55" s="12" t="s">
        <v>137</v>
      </c>
      <c r="B55" s="172">
        <v>6.9</v>
      </c>
      <c r="C55" s="172">
        <v>65.1</v>
      </c>
      <c r="D55" s="172">
        <v>19.6</v>
      </c>
      <c r="E55" s="172">
        <v>12.1</v>
      </c>
    </row>
    <row r="56" spans="1:5" ht="10.5">
      <c r="A56" s="12" t="s">
        <v>138</v>
      </c>
      <c r="B56" s="172">
        <v>34.4</v>
      </c>
      <c r="C56" s="172">
        <v>206.7</v>
      </c>
      <c r="D56" s="172">
        <v>71.6</v>
      </c>
      <c r="E56" s="172">
        <v>68.6</v>
      </c>
    </row>
    <row r="57" spans="1:5" ht="12.75">
      <c r="A57" s="13" t="s">
        <v>139</v>
      </c>
      <c r="B57" s="172"/>
      <c r="C57" s="172"/>
      <c r="D57" s="172"/>
      <c r="E57" s="172"/>
    </row>
    <row r="58" spans="1:5" ht="10.5">
      <c r="A58" s="12" t="s">
        <v>140</v>
      </c>
      <c r="B58" s="172">
        <v>9.2</v>
      </c>
      <c r="C58" s="172">
        <v>61.4</v>
      </c>
      <c r="D58" s="172">
        <v>25.6</v>
      </c>
      <c r="E58" s="172">
        <v>20</v>
      </c>
    </row>
    <row r="59" spans="1:5" ht="10.5">
      <c r="A59" s="12" t="s">
        <v>141</v>
      </c>
      <c r="B59" s="172">
        <v>3.5</v>
      </c>
      <c r="C59" s="172">
        <v>22.4</v>
      </c>
      <c r="D59" s="172">
        <v>9.3</v>
      </c>
      <c r="E59" s="172">
        <v>3.4</v>
      </c>
    </row>
    <row r="60" spans="1:5" ht="10.5">
      <c r="A60" s="12" t="s">
        <v>142</v>
      </c>
      <c r="B60" s="172">
        <v>8.5</v>
      </c>
      <c r="C60" s="172">
        <v>58.2</v>
      </c>
      <c r="D60" s="172">
        <v>14.5</v>
      </c>
      <c r="E60" s="172">
        <v>4.6</v>
      </c>
    </row>
    <row r="61" spans="1:5" ht="10.5">
      <c r="A61" s="12" t="s">
        <v>143</v>
      </c>
      <c r="B61" s="172">
        <v>3.7</v>
      </c>
      <c r="C61" s="172">
        <v>32</v>
      </c>
      <c r="D61" s="172">
        <v>12.3</v>
      </c>
      <c r="E61" s="172">
        <v>6.4</v>
      </c>
    </row>
    <row r="62" spans="1:5" ht="12">
      <c r="A62" s="14" t="s">
        <v>144</v>
      </c>
      <c r="B62" s="172">
        <v>29.6</v>
      </c>
      <c r="C62" s="172">
        <v>191.9</v>
      </c>
      <c r="D62" s="172">
        <v>78.6</v>
      </c>
      <c r="E62" s="172">
        <v>33.1</v>
      </c>
    </row>
    <row r="63" spans="1:5" ht="12.75">
      <c r="A63" s="13" t="s">
        <v>145</v>
      </c>
      <c r="B63" s="172"/>
      <c r="C63" s="172"/>
      <c r="D63" s="172"/>
      <c r="E63" s="172"/>
    </row>
    <row r="64" spans="1:5" ht="10.5">
      <c r="A64" s="12" t="s">
        <v>146</v>
      </c>
      <c r="B64" s="172">
        <v>16.3</v>
      </c>
      <c r="C64" s="172">
        <v>107.9</v>
      </c>
      <c r="D64" s="172">
        <v>27.1</v>
      </c>
      <c r="E64" s="172">
        <v>12.1</v>
      </c>
    </row>
    <row r="65" spans="1:5" ht="10.5">
      <c r="A65" s="12" t="s">
        <v>147</v>
      </c>
      <c r="B65" s="172">
        <v>14.3</v>
      </c>
      <c r="C65" s="172">
        <v>115.9</v>
      </c>
      <c r="D65" s="172">
        <v>48.2</v>
      </c>
      <c r="E65" s="172">
        <v>26.9</v>
      </c>
    </row>
    <row r="66" spans="1:5" ht="10.5">
      <c r="A66" s="12" t="s">
        <v>148</v>
      </c>
      <c r="B66" s="172">
        <v>30.2</v>
      </c>
      <c r="C66" s="172">
        <v>182.1</v>
      </c>
      <c r="D66" s="172">
        <v>46.3</v>
      </c>
      <c r="E66" s="172">
        <v>34.2</v>
      </c>
    </row>
    <row r="67" spans="1:5" ht="12.75">
      <c r="A67" s="12" t="s">
        <v>149</v>
      </c>
      <c r="B67" s="172">
        <v>12.4</v>
      </c>
      <c r="C67" s="172">
        <v>81.7</v>
      </c>
      <c r="D67" s="172">
        <v>39.9</v>
      </c>
      <c r="E67" s="172">
        <v>29.9</v>
      </c>
    </row>
    <row r="68" spans="1:5" ht="10.5">
      <c r="A68" s="1"/>
      <c r="B68" s="172"/>
      <c r="C68" s="172"/>
      <c r="D68" s="172"/>
      <c r="E68" s="172"/>
    </row>
    <row r="69" spans="1:5" ht="12.75">
      <c r="A69" s="15" t="s">
        <v>150</v>
      </c>
      <c r="B69" s="172"/>
      <c r="C69" s="172"/>
      <c r="D69" s="172"/>
      <c r="E69" s="172"/>
    </row>
    <row r="70" spans="1:5" ht="10.5">
      <c r="A70" s="16" t="s">
        <v>151</v>
      </c>
      <c r="B70" s="172">
        <v>47</v>
      </c>
      <c r="C70" s="172">
        <v>344</v>
      </c>
      <c r="D70" s="172">
        <v>140.2</v>
      </c>
      <c r="E70" s="172">
        <v>63.8</v>
      </c>
    </row>
    <row r="71" spans="1:5" ht="10.5">
      <c r="A71" s="16" t="s">
        <v>152</v>
      </c>
      <c r="B71" s="172">
        <v>56.9</v>
      </c>
      <c r="C71" s="172">
        <v>404.9</v>
      </c>
      <c r="D71" s="172">
        <v>131.8</v>
      </c>
      <c r="E71" s="172">
        <v>50.1</v>
      </c>
    </row>
    <row r="72" spans="1:5" ht="10.5">
      <c r="A72" s="16" t="s">
        <v>153</v>
      </c>
      <c r="B72" s="172">
        <v>26.5</v>
      </c>
      <c r="C72" s="172">
        <v>150</v>
      </c>
      <c r="D72" s="172">
        <v>59.8</v>
      </c>
      <c r="E72" s="172">
        <v>58.1</v>
      </c>
    </row>
    <row r="73" spans="1:5" ht="10.5">
      <c r="A73" s="16" t="s">
        <v>154</v>
      </c>
      <c r="B73" s="172">
        <v>20.7</v>
      </c>
      <c r="C73" s="172">
        <v>118.6</v>
      </c>
      <c r="D73" s="172">
        <v>37.8</v>
      </c>
      <c r="E73" s="172">
        <v>44.4</v>
      </c>
    </row>
    <row r="74" spans="1:5" ht="10.5">
      <c r="A74" s="16" t="s">
        <v>155</v>
      </c>
      <c r="B74" s="172">
        <v>22</v>
      </c>
      <c r="C74" s="172">
        <v>168.2</v>
      </c>
      <c r="D74" s="172">
        <v>59.7</v>
      </c>
      <c r="E74" s="172">
        <v>27.5</v>
      </c>
    </row>
    <row r="75" spans="1:5" ht="10.5">
      <c r="A75" s="16" t="s">
        <v>156</v>
      </c>
      <c r="B75" s="172">
        <v>19.2</v>
      </c>
      <c r="C75" s="172">
        <v>121</v>
      </c>
      <c r="D75" s="172">
        <v>39.6</v>
      </c>
      <c r="E75" s="172">
        <v>32.1</v>
      </c>
    </row>
    <row r="76" spans="1:5" ht="10.5">
      <c r="A76" s="16" t="s">
        <v>157</v>
      </c>
      <c r="B76" s="172">
        <v>11.8</v>
      </c>
      <c r="C76" s="172">
        <v>79.6</v>
      </c>
      <c r="D76" s="172">
        <v>31.1</v>
      </c>
      <c r="E76" s="172">
        <v>25.8</v>
      </c>
    </row>
    <row r="77" spans="1:5" ht="10.5">
      <c r="A77" s="124" t="s">
        <v>158</v>
      </c>
      <c r="B77" s="180">
        <v>15.1</v>
      </c>
      <c r="C77" s="180">
        <v>136.4</v>
      </c>
      <c r="D77" s="180">
        <v>37.5</v>
      </c>
      <c r="E77" s="180">
        <v>46.7</v>
      </c>
    </row>
    <row r="78" ht="10.5">
      <c r="A78" s="16"/>
    </row>
    <row r="79" spans="1:5" s="47" customFormat="1" ht="22.5" customHeight="1">
      <c r="A79" s="238" t="s">
        <v>159</v>
      </c>
      <c r="B79" s="238"/>
      <c r="C79" s="238"/>
      <c r="D79" s="238"/>
      <c r="E79" s="238"/>
    </row>
    <row r="80" spans="1:5" s="47" customFormat="1" ht="10.5">
      <c r="A80" s="234" t="s">
        <v>160</v>
      </c>
      <c r="B80" s="234"/>
      <c r="C80" s="234"/>
      <c r="D80" s="234"/>
      <c r="E80" s="234"/>
    </row>
    <row r="81" spans="1:5" s="47" customFormat="1" ht="10.5">
      <c r="A81" s="235" t="s">
        <v>161</v>
      </c>
      <c r="B81" s="235"/>
      <c r="C81" s="235"/>
      <c r="D81" s="235"/>
      <c r="E81" s="235"/>
    </row>
    <row r="82" spans="1:5" s="47" customFormat="1" ht="10.5">
      <c r="A82" s="235" t="s">
        <v>162</v>
      </c>
      <c r="B82" s="235"/>
      <c r="C82" s="235"/>
      <c r="D82" s="235"/>
      <c r="E82" s="235"/>
    </row>
    <row r="83" spans="1:5" s="47" customFormat="1" ht="10.5">
      <c r="A83" s="235" t="s">
        <v>163</v>
      </c>
      <c r="B83" s="235"/>
      <c r="C83" s="235"/>
      <c r="D83" s="235"/>
      <c r="E83" s="235"/>
    </row>
    <row r="84" spans="1:5" s="47" customFormat="1" ht="10.5">
      <c r="A84" s="234" t="s">
        <v>164</v>
      </c>
      <c r="B84" s="234"/>
      <c r="C84" s="234"/>
      <c r="D84" s="234"/>
      <c r="E84" s="234"/>
    </row>
    <row r="85" spans="1:5" s="47" customFormat="1" ht="10.5">
      <c r="A85" s="234" t="s">
        <v>165</v>
      </c>
      <c r="B85" s="234"/>
      <c r="C85" s="234"/>
      <c r="D85" s="234"/>
      <c r="E85" s="234"/>
    </row>
    <row r="86" spans="1:5" s="47" customFormat="1" ht="23.25" customHeight="1">
      <c r="A86" s="233" t="s">
        <v>166</v>
      </c>
      <c r="B86" s="233"/>
      <c r="C86" s="233"/>
      <c r="D86" s="233"/>
      <c r="E86" s="233"/>
    </row>
    <row r="87" spans="1:5" s="142" customFormat="1" ht="10.5">
      <c r="A87" s="234" t="s">
        <v>167</v>
      </c>
      <c r="B87" s="234"/>
      <c r="C87" s="234"/>
      <c r="D87" s="234"/>
      <c r="E87" s="234"/>
    </row>
    <row r="88" spans="2:5" ht="10.5">
      <c r="B88" s="31"/>
      <c r="C88" s="31"/>
      <c r="D88" s="31"/>
      <c r="E88" s="31"/>
    </row>
    <row r="89" spans="1:5" ht="10.5">
      <c r="A89" s="118" t="s">
        <v>83</v>
      </c>
      <c r="B89" s="31"/>
      <c r="C89" s="31"/>
      <c r="D89" s="31"/>
      <c r="E89" s="31"/>
    </row>
    <row r="90" spans="1:5" ht="10.5">
      <c r="A90" s="120"/>
      <c r="B90" s="31"/>
      <c r="C90" s="31"/>
      <c r="D90" s="31"/>
      <c r="E90" s="31"/>
    </row>
    <row r="91" ht="10.5">
      <c r="A91" s="120"/>
    </row>
    <row r="92" ht="10.5">
      <c r="A92" s="118"/>
    </row>
  </sheetData>
  <sheetProtection/>
  <mergeCells count="12">
    <mergeCell ref="B6:E6"/>
    <mergeCell ref="A19:E19"/>
    <mergeCell ref="A6:A7"/>
    <mergeCell ref="A79:E79"/>
    <mergeCell ref="A80:E80"/>
    <mergeCell ref="A86:E86"/>
    <mergeCell ref="A87:E87"/>
    <mergeCell ref="A81:E81"/>
    <mergeCell ref="A82:E82"/>
    <mergeCell ref="A83:E83"/>
    <mergeCell ref="A84:E84"/>
    <mergeCell ref="A85:E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/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140625" style="2" customWidth="1"/>
    <col min="2" max="2" width="11.421875" style="151" customWidth="1"/>
    <col min="3" max="3" width="12.8515625" style="72" customWidth="1"/>
    <col min="4" max="4" width="11.8515625" style="72" customWidth="1"/>
    <col min="5" max="5" width="12.28125" style="72" customWidth="1"/>
    <col min="6" max="6" width="11.28125" style="72" customWidth="1"/>
    <col min="7" max="16384" width="9.140625" style="2" customWidth="1"/>
  </cols>
  <sheetData>
    <row r="1" spans="1:256" ht="12">
      <c r="A1" s="92" t="s">
        <v>168</v>
      </c>
      <c r="B1" s="145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10.5">
      <c r="A2" s="19"/>
      <c r="B2" s="14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93" t="s">
        <v>169</v>
      </c>
      <c r="B3" s="147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12.75">
      <c r="A4" s="94" t="s">
        <v>170</v>
      </c>
      <c r="B4" s="148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6" spans="1:7" ht="15" customHeight="1">
      <c r="A6" s="243"/>
      <c r="B6" s="229" t="s">
        <v>171</v>
      </c>
      <c r="C6" s="210"/>
      <c r="D6" s="210"/>
      <c r="E6" s="210"/>
      <c r="F6" s="210"/>
      <c r="G6" s="109"/>
    </row>
    <row r="7" spans="1:7" ht="15" customHeight="1">
      <c r="A7" s="244"/>
      <c r="B7" s="246" t="s">
        <v>172</v>
      </c>
      <c r="C7" s="246"/>
      <c r="D7" s="246"/>
      <c r="E7" s="247" t="s">
        <v>173</v>
      </c>
      <c r="F7" s="248" t="s">
        <v>174</v>
      </c>
      <c r="G7" s="109"/>
    </row>
    <row r="8" spans="1:7" ht="51" customHeight="1">
      <c r="A8" s="245"/>
      <c r="B8" s="149" t="s">
        <v>175</v>
      </c>
      <c r="C8" s="200" t="s">
        <v>176</v>
      </c>
      <c r="D8" s="201" t="s">
        <v>177</v>
      </c>
      <c r="E8" s="247"/>
      <c r="F8" s="248"/>
      <c r="G8" s="109"/>
    </row>
    <row r="9" spans="2:6" ht="10.5">
      <c r="B9" s="150"/>
      <c r="C9" s="23"/>
      <c r="D9" s="23"/>
      <c r="E9" s="23"/>
      <c r="F9" s="23"/>
    </row>
    <row r="10" spans="1:9" ht="10.5">
      <c r="A10" s="17" t="s">
        <v>43</v>
      </c>
      <c r="B10" s="181">
        <v>1692.4</v>
      </c>
      <c r="C10" s="181">
        <v>958.2</v>
      </c>
      <c r="D10" s="181">
        <v>2297</v>
      </c>
      <c r="E10" s="181">
        <v>357</v>
      </c>
      <c r="F10" s="181">
        <v>2654</v>
      </c>
      <c r="G10" s="103"/>
      <c r="I10" s="103"/>
    </row>
    <row r="11" spans="2:6" ht="10.5">
      <c r="B11" s="181"/>
      <c r="C11" s="181"/>
      <c r="D11" s="181"/>
      <c r="E11" s="181"/>
      <c r="F11" s="181"/>
    </row>
    <row r="12" spans="1:6" ht="12">
      <c r="A12" s="39" t="s">
        <v>44</v>
      </c>
      <c r="B12" s="182"/>
      <c r="C12" s="182"/>
      <c r="D12" s="182"/>
      <c r="E12" s="182"/>
      <c r="F12" s="182"/>
    </row>
    <row r="13" spans="1:6" ht="12">
      <c r="A13" s="199" t="s">
        <v>45</v>
      </c>
      <c r="B13" s="182">
        <v>936.9</v>
      </c>
      <c r="C13" s="182">
        <v>464.6</v>
      </c>
      <c r="D13" s="182">
        <v>1211.6</v>
      </c>
      <c r="E13" s="182">
        <v>184.1</v>
      </c>
      <c r="F13" s="182">
        <v>1395.7</v>
      </c>
    </row>
    <row r="14" spans="1:6" ht="12">
      <c r="A14" s="199" t="s">
        <v>46</v>
      </c>
      <c r="B14" s="182">
        <v>755.5</v>
      </c>
      <c r="C14" s="182">
        <v>493.6</v>
      </c>
      <c r="D14" s="182">
        <v>1085.4</v>
      </c>
      <c r="E14" s="182">
        <v>172.9</v>
      </c>
      <c r="F14" s="182">
        <v>1258.3</v>
      </c>
    </row>
    <row r="15" spans="1:6" ht="10.5">
      <c r="A15" s="199"/>
      <c r="B15" s="182"/>
      <c r="C15" s="182"/>
      <c r="D15" s="182"/>
      <c r="E15" s="182"/>
      <c r="F15" s="182"/>
    </row>
    <row r="16" spans="1:6" ht="12.75">
      <c r="A16" s="40" t="s">
        <v>178</v>
      </c>
      <c r="B16" s="182"/>
      <c r="C16" s="182"/>
      <c r="D16" s="182"/>
      <c r="E16" s="182"/>
      <c r="F16" s="182"/>
    </row>
    <row r="17" spans="1:6" ht="10.5">
      <c r="A17" s="41" t="s">
        <v>48</v>
      </c>
      <c r="B17" s="182">
        <v>1179.4</v>
      </c>
      <c r="C17" s="182">
        <v>766.6</v>
      </c>
      <c r="D17" s="182">
        <v>1651.9</v>
      </c>
      <c r="E17" s="182">
        <v>238.3</v>
      </c>
      <c r="F17" s="182">
        <v>1890.2</v>
      </c>
    </row>
    <row r="18" spans="1:6" ht="10.5">
      <c r="A18" s="28" t="s">
        <v>49</v>
      </c>
      <c r="B18" s="182">
        <v>223.5</v>
      </c>
      <c r="C18" s="182">
        <v>85.1</v>
      </c>
      <c r="D18" s="182">
        <v>270.7</v>
      </c>
      <c r="E18" s="182">
        <v>49</v>
      </c>
      <c r="F18" s="182">
        <v>319.7</v>
      </c>
    </row>
    <row r="19" spans="1:6" ht="10.5">
      <c r="A19" s="41" t="s">
        <v>50</v>
      </c>
      <c r="B19" s="182">
        <v>105.6</v>
      </c>
      <c r="C19" s="182">
        <v>25.9</v>
      </c>
      <c r="D19" s="182">
        <v>126.4</v>
      </c>
      <c r="E19" s="182">
        <v>24</v>
      </c>
      <c r="F19" s="182">
        <v>150.4</v>
      </c>
    </row>
    <row r="20" spans="1:6" ht="10.5">
      <c r="A20" s="41" t="s">
        <v>51</v>
      </c>
      <c r="B20" s="182">
        <v>272.7</v>
      </c>
      <c r="C20" s="182">
        <v>116.3</v>
      </c>
      <c r="D20" s="182">
        <v>357.7</v>
      </c>
      <c r="E20" s="182">
        <v>67.5</v>
      </c>
      <c r="F20" s="182">
        <v>425.2</v>
      </c>
    </row>
    <row r="21" spans="1:6" ht="10.5">
      <c r="A21" s="199"/>
      <c r="B21" s="182"/>
      <c r="C21" s="182"/>
      <c r="D21" s="182"/>
      <c r="E21" s="182"/>
      <c r="F21" s="182"/>
    </row>
    <row r="22" spans="1:6" ht="10.5">
      <c r="A22" s="25" t="s">
        <v>52</v>
      </c>
      <c r="B22" s="182"/>
      <c r="C22" s="182"/>
      <c r="D22" s="182"/>
      <c r="E22" s="182"/>
      <c r="F22" s="182"/>
    </row>
    <row r="23" spans="1:6" ht="10.5">
      <c r="A23" s="19" t="s">
        <v>53</v>
      </c>
      <c r="B23" s="182">
        <v>251.7</v>
      </c>
      <c r="C23" s="182">
        <v>48.9</v>
      </c>
      <c r="D23" s="182">
        <v>288</v>
      </c>
      <c r="E23" s="182">
        <v>65.7</v>
      </c>
      <c r="F23" s="182">
        <v>353.7</v>
      </c>
    </row>
    <row r="24" spans="1:6" ht="10.5">
      <c r="A24" s="19" t="s">
        <v>54</v>
      </c>
      <c r="B24" s="182">
        <v>387.6</v>
      </c>
      <c r="C24" s="182">
        <v>195.2</v>
      </c>
      <c r="D24" s="182">
        <v>509.3</v>
      </c>
      <c r="E24" s="182">
        <v>77.7</v>
      </c>
      <c r="F24" s="182">
        <v>587</v>
      </c>
    </row>
    <row r="25" spans="1:6" ht="10.5">
      <c r="A25" s="19" t="s">
        <v>55</v>
      </c>
      <c r="B25" s="182">
        <v>318.6</v>
      </c>
      <c r="C25" s="182">
        <v>218.3</v>
      </c>
      <c r="D25" s="182">
        <v>454.2</v>
      </c>
      <c r="E25" s="182">
        <v>66.2</v>
      </c>
      <c r="F25" s="182">
        <v>520.4</v>
      </c>
    </row>
    <row r="26" spans="1:6" ht="10.5">
      <c r="A26" s="19" t="s">
        <v>56</v>
      </c>
      <c r="B26" s="182">
        <v>345.3</v>
      </c>
      <c r="C26" s="182">
        <v>238.2</v>
      </c>
      <c r="D26" s="182">
        <v>492.5</v>
      </c>
      <c r="E26" s="182">
        <v>59.3</v>
      </c>
      <c r="F26" s="182">
        <v>551.8</v>
      </c>
    </row>
    <row r="27" spans="1:6" ht="10.5">
      <c r="A27" s="19" t="s">
        <v>57</v>
      </c>
      <c r="B27" s="182">
        <v>292.4</v>
      </c>
      <c r="C27" s="182">
        <v>183.6</v>
      </c>
      <c r="D27" s="182">
        <v>404.9</v>
      </c>
      <c r="E27" s="182">
        <v>53.1</v>
      </c>
      <c r="F27" s="182">
        <v>458</v>
      </c>
    </row>
    <row r="28" spans="1:6" ht="10.5">
      <c r="A28" s="19" t="s">
        <v>58</v>
      </c>
      <c r="B28" s="182">
        <v>96.7</v>
      </c>
      <c r="C28" s="182">
        <v>74.1</v>
      </c>
      <c r="D28" s="182">
        <v>148.1</v>
      </c>
      <c r="E28" s="182">
        <v>35</v>
      </c>
      <c r="F28" s="182">
        <v>183.1</v>
      </c>
    </row>
    <row r="29" spans="1:6" ht="10.5">
      <c r="A29" s="199"/>
      <c r="B29" s="182"/>
      <c r="C29" s="182"/>
      <c r="D29" s="182"/>
      <c r="E29" s="182"/>
      <c r="F29" s="182"/>
    </row>
    <row r="30" spans="1:6" ht="13.5">
      <c r="A30" s="8" t="s">
        <v>179</v>
      </c>
      <c r="B30" s="182"/>
      <c r="C30" s="182"/>
      <c r="D30" s="182"/>
      <c r="E30" s="182"/>
      <c r="F30" s="182"/>
    </row>
    <row r="31" spans="1:6" ht="13.5">
      <c r="A31" s="9" t="s">
        <v>180</v>
      </c>
      <c r="B31" s="182">
        <v>95.6</v>
      </c>
      <c r="C31" s="182">
        <v>33.3</v>
      </c>
      <c r="D31" s="182">
        <v>120.1</v>
      </c>
      <c r="E31" s="182">
        <v>35.9</v>
      </c>
      <c r="F31" s="182">
        <v>155.9</v>
      </c>
    </row>
    <row r="32" spans="1:6" ht="12">
      <c r="A32" s="10" t="s">
        <v>126</v>
      </c>
      <c r="B32" s="182">
        <v>49.7</v>
      </c>
      <c r="C32" s="182">
        <v>8.5</v>
      </c>
      <c r="D32" s="182">
        <v>57.7</v>
      </c>
      <c r="E32" s="182">
        <v>22.6</v>
      </c>
      <c r="F32" s="182">
        <v>80.3</v>
      </c>
    </row>
    <row r="33" spans="1:6" ht="12">
      <c r="A33" s="10" t="s">
        <v>127</v>
      </c>
      <c r="B33" s="182">
        <v>29.8</v>
      </c>
      <c r="C33" s="182">
        <v>22.9</v>
      </c>
      <c r="D33" s="182">
        <v>44</v>
      </c>
      <c r="E33" s="182">
        <v>4.1</v>
      </c>
      <c r="F33" s="182">
        <v>48.1</v>
      </c>
    </row>
    <row r="34" spans="1:6" ht="12">
      <c r="A34" s="9" t="s">
        <v>128</v>
      </c>
      <c r="B34" s="182">
        <v>1324.9</v>
      </c>
      <c r="C34" s="182">
        <v>622.8</v>
      </c>
      <c r="D34" s="182">
        <v>1717.1</v>
      </c>
      <c r="E34" s="182">
        <v>238.6</v>
      </c>
      <c r="F34" s="182">
        <v>1955.8</v>
      </c>
    </row>
    <row r="35" spans="1:6" ht="13.5">
      <c r="A35" s="8" t="s">
        <v>181</v>
      </c>
      <c r="B35" s="182">
        <v>1423.7</v>
      </c>
      <c r="C35" s="182">
        <v>656.3</v>
      </c>
      <c r="D35" s="182">
        <v>1843.4</v>
      </c>
      <c r="E35" s="182">
        <v>277.8</v>
      </c>
      <c r="F35" s="182">
        <v>2121.2</v>
      </c>
    </row>
    <row r="36" spans="1:6" ht="12">
      <c r="A36" s="9" t="s">
        <v>130</v>
      </c>
      <c r="B36" s="182">
        <v>107.1</v>
      </c>
      <c r="C36" s="182">
        <v>101.7</v>
      </c>
      <c r="D36" s="182">
        <v>155.2</v>
      </c>
      <c r="E36" s="182">
        <v>10.7</v>
      </c>
      <c r="F36" s="182">
        <v>166</v>
      </c>
    </row>
    <row r="37" spans="1:6" ht="12">
      <c r="A37" s="9" t="s">
        <v>131</v>
      </c>
      <c r="B37" s="182">
        <v>152.6</v>
      </c>
      <c r="C37" s="182">
        <v>189.6</v>
      </c>
      <c r="D37" s="182">
        <v>279.3</v>
      </c>
      <c r="E37" s="182">
        <v>60.4</v>
      </c>
      <c r="F37" s="182">
        <v>339.7</v>
      </c>
    </row>
    <row r="38" spans="1:6" ht="12.75" customHeight="1">
      <c r="A38" s="9"/>
      <c r="B38" s="182"/>
      <c r="C38" s="182"/>
      <c r="D38" s="182"/>
      <c r="E38" s="182"/>
      <c r="F38" s="182"/>
    </row>
    <row r="39" spans="1:6" ht="12.75" customHeight="1">
      <c r="A39" s="8" t="s">
        <v>182</v>
      </c>
      <c r="B39" s="182"/>
      <c r="C39" s="182"/>
      <c r="D39" s="182"/>
      <c r="E39" s="182"/>
      <c r="F39" s="182"/>
    </row>
    <row r="40" spans="1:6" ht="12.75" customHeight="1">
      <c r="A40" s="199" t="s">
        <v>183</v>
      </c>
      <c r="B40" s="182">
        <v>171.7</v>
      </c>
      <c r="C40" s="182">
        <v>92.9</v>
      </c>
      <c r="D40" s="182">
        <v>220.3</v>
      </c>
      <c r="E40" s="182" t="s">
        <v>184</v>
      </c>
      <c r="F40" s="182">
        <v>220.3</v>
      </c>
    </row>
    <row r="41" spans="1:6" ht="12.75" customHeight="1">
      <c r="A41" s="9" t="s">
        <v>185</v>
      </c>
      <c r="B41" s="182">
        <v>1177.4</v>
      </c>
      <c r="C41" s="182">
        <v>583.3</v>
      </c>
      <c r="D41" s="182">
        <v>1534.7</v>
      </c>
      <c r="E41" s="182" t="s">
        <v>184</v>
      </c>
      <c r="F41" s="182">
        <v>1534.7</v>
      </c>
    </row>
    <row r="42" spans="1:6" ht="12">
      <c r="A42" s="9" t="s">
        <v>186</v>
      </c>
      <c r="B42" s="182">
        <v>343.4</v>
      </c>
      <c r="C42" s="182">
        <v>282</v>
      </c>
      <c r="D42" s="182">
        <v>542</v>
      </c>
      <c r="E42" s="182" t="s">
        <v>184</v>
      </c>
      <c r="F42" s="182">
        <v>542</v>
      </c>
    </row>
    <row r="43" spans="1:6" ht="12">
      <c r="A43" s="9" t="s">
        <v>187</v>
      </c>
      <c r="B43" s="182" t="s">
        <v>184</v>
      </c>
      <c r="C43" s="182" t="s">
        <v>184</v>
      </c>
      <c r="D43" s="182" t="s">
        <v>184</v>
      </c>
      <c r="E43" s="182">
        <v>357</v>
      </c>
      <c r="F43" s="182">
        <v>357</v>
      </c>
    </row>
    <row r="44" spans="2:6" ht="10.5">
      <c r="B44" s="182"/>
      <c r="C44" s="182"/>
      <c r="D44" s="182"/>
      <c r="E44" s="182"/>
      <c r="F44" s="182"/>
    </row>
    <row r="45" spans="1:6" ht="12.75">
      <c r="A45" s="42" t="s">
        <v>188</v>
      </c>
      <c r="B45" s="182"/>
      <c r="C45" s="182"/>
      <c r="D45" s="182"/>
      <c r="E45" s="182"/>
      <c r="F45" s="182"/>
    </row>
    <row r="46" spans="1:6" ht="12.75">
      <c r="A46" s="43" t="s">
        <v>189</v>
      </c>
      <c r="B46" s="182">
        <v>100.3</v>
      </c>
      <c r="C46" s="182">
        <v>62.3</v>
      </c>
      <c r="D46" s="182">
        <v>141.7</v>
      </c>
      <c r="E46" s="182">
        <v>15.9</v>
      </c>
      <c r="F46" s="182">
        <v>157.6</v>
      </c>
    </row>
    <row r="47" spans="1:6" ht="10.5">
      <c r="A47" s="43" t="s">
        <v>134</v>
      </c>
      <c r="B47" s="182">
        <v>200.4</v>
      </c>
      <c r="C47" s="182">
        <v>65.5</v>
      </c>
      <c r="D47" s="182">
        <v>240.2</v>
      </c>
      <c r="E47" s="182">
        <v>33.5</v>
      </c>
      <c r="F47" s="182">
        <v>273.6</v>
      </c>
    </row>
    <row r="48" spans="1:6" ht="12.75">
      <c r="A48" s="44" t="s">
        <v>190</v>
      </c>
      <c r="B48" s="182"/>
      <c r="C48" s="182"/>
      <c r="D48" s="182"/>
      <c r="E48" s="182"/>
      <c r="F48" s="182"/>
    </row>
    <row r="49" spans="1:6" ht="10.5">
      <c r="A49" s="43" t="s">
        <v>136</v>
      </c>
      <c r="B49" s="182">
        <v>179.8</v>
      </c>
      <c r="C49" s="182">
        <v>66.4</v>
      </c>
      <c r="D49" s="182">
        <v>211.3</v>
      </c>
      <c r="E49" s="182">
        <v>47.6</v>
      </c>
      <c r="F49" s="182">
        <v>259</v>
      </c>
    </row>
    <row r="50" spans="1:6" ht="10.5">
      <c r="A50" s="43" t="s">
        <v>137</v>
      </c>
      <c r="B50" s="182">
        <v>69.4</v>
      </c>
      <c r="C50" s="182">
        <v>36.6</v>
      </c>
      <c r="D50" s="182">
        <v>91.7</v>
      </c>
      <c r="E50" s="182">
        <v>12.1</v>
      </c>
      <c r="F50" s="182">
        <v>103.8</v>
      </c>
    </row>
    <row r="51" spans="1:6" ht="10.5">
      <c r="A51" s="43" t="s">
        <v>138</v>
      </c>
      <c r="B51" s="182">
        <v>280.6</v>
      </c>
      <c r="C51" s="182">
        <v>56.1</v>
      </c>
      <c r="D51" s="182">
        <v>312.7</v>
      </c>
      <c r="E51" s="182">
        <v>68.6</v>
      </c>
      <c r="F51" s="182">
        <v>381.2</v>
      </c>
    </row>
    <row r="52" spans="1:6" ht="12.75">
      <c r="A52" s="44" t="s">
        <v>191</v>
      </c>
      <c r="B52" s="182"/>
      <c r="C52" s="182"/>
      <c r="D52" s="182"/>
      <c r="E52" s="182"/>
      <c r="F52" s="182"/>
    </row>
    <row r="53" spans="1:6" ht="10.5">
      <c r="A53" s="43" t="s">
        <v>140</v>
      </c>
      <c r="B53" s="182">
        <v>81.7</v>
      </c>
      <c r="C53" s="182">
        <v>22.7</v>
      </c>
      <c r="D53" s="182">
        <v>96.1</v>
      </c>
      <c r="E53" s="182">
        <v>20</v>
      </c>
      <c r="F53" s="182">
        <v>116.1</v>
      </c>
    </row>
    <row r="54" spans="1:6" ht="10.5">
      <c r="A54" s="43" t="s">
        <v>141</v>
      </c>
      <c r="B54" s="182">
        <v>15.9</v>
      </c>
      <c r="C54" s="182">
        <v>25.4</v>
      </c>
      <c r="D54" s="182">
        <v>35.2</v>
      </c>
      <c r="E54" s="182">
        <v>3.4</v>
      </c>
      <c r="F54" s="182">
        <v>38.6</v>
      </c>
    </row>
    <row r="55" spans="1:6" ht="10.5">
      <c r="A55" s="43" t="s">
        <v>142</v>
      </c>
      <c r="B55" s="182">
        <v>35.6</v>
      </c>
      <c r="C55" s="182">
        <v>60.9</v>
      </c>
      <c r="D55" s="182">
        <v>81.3</v>
      </c>
      <c r="E55" s="182">
        <v>4.6</v>
      </c>
      <c r="F55" s="182">
        <v>85.9</v>
      </c>
    </row>
    <row r="56" spans="1:6" ht="10.5">
      <c r="A56" s="43" t="s">
        <v>143</v>
      </c>
      <c r="B56" s="182">
        <v>30.2</v>
      </c>
      <c r="C56" s="182">
        <v>31.4</v>
      </c>
      <c r="D56" s="182">
        <v>47.9</v>
      </c>
      <c r="E56" s="182">
        <v>6.4</v>
      </c>
      <c r="F56" s="182">
        <v>54.3</v>
      </c>
    </row>
    <row r="57" spans="1:6" ht="12">
      <c r="A57" s="3" t="s">
        <v>144</v>
      </c>
      <c r="B57" s="182">
        <v>158.1</v>
      </c>
      <c r="C57" s="182">
        <v>196.9</v>
      </c>
      <c r="D57" s="182">
        <v>300.2</v>
      </c>
      <c r="E57" s="182">
        <v>33.1</v>
      </c>
      <c r="F57" s="182">
        <v>333.3</v>
      </c>
    </row>
    <row r="58" spans="1:6" ht="12.75">
      <c r="A58" s="44" t="s">
        <v>192</v>
      </c>
      <c r="B58" s="182"/>
      <c r="C58" s="182"/>
      <c r="D58" s="182"/>
      <c r="E58" s="182"/>
      <c r="F58" s="182"/>
    </row>
    <row r="59" spans="1:6" ht="10.5">
      <c r="A59" s="43" t="s">
        <v>146</v>
      </c>
      <c r="B59" s="182">
        <v>98.1</v>
      </c>
      <c r="C59" s="182">
        <v>84.3</v>
      </c>
      <c r="D59" s="182">
        <v>151.3</v>
      </c>
      <c r="E59" s="182">
        <v>12.1</v>
      </c>
      <c r="F59" s="182">
        <v>163.4</v>
      </c>
    </row>
    <row r="60" spans="1:6" ht="10.5">
      <c r="A60" s="43" t="s">
        <v>147</v>
      </c>
      <c r="B60" s="182">
        <v>113.5</v>
      </c>
      <c r="C60" s="182">
        <v>113.3</v>
      </c>
      <c r="D60" s="182">
        <v>178.4</v>
      </c>
      <c r="E60" s="182">
        <v>26.9</v>
      </c>
      <c r="F60" s="182">
        <v>205.3</v>
      </c>
    </row>
    <row r="61" spans="1:6" ht="10.5">
      <c r="A61" s="43" t="s">
        <v>148</v>
      </c>
      <c r="B61" s="182">
        <v>218.7</v>
      </c>
      <c r="C61" s="182">
        <v>71.3</v>
      </c>
      <c r="D61" s="182">
        <v>258.6</v>
      </c>
      <c r="E61" s="182">
        <v>34.2</v>
      </c>
      <c r="F61" s="182">
        <v>292.8</v>
      </c>
    </row>
    <row r="62" spans="1:6" ht="12.75">
      <c r="A62" s="43" t="s">
        <v>193</v>
      </c>
      <c r="B62" s="182">
        <v>99</v>
      </c>
      <c r="C62" s="182">
        <v>60.5</v>
      </c>
      <c r="D62" s="182">
        <v>134</v>
      </c>
      <c r="E62" s="182">
        <v>29.9</v>
      </c>
      <c r="F62" s="182">
        <v>163.9</v>
      </c>
    </row>
    <row r="63" spans="1:6" ht="10.5">
      <c r="A63" s="1"/>
      <c r="B63" s="182"/>
      <c r="C63" s="182"/>
      <c r="D63" s="182"/>
      <c r="E63" s="182"/>
      <c r="F63" s="182"/>
    </row>
    <row r="64" spans="1:6" ht="12.75">
      <c r="A64" s="45" t="s">
        <v>194</v>
      </c>
      <c r="B64" s="182"/>
      <c r="C64" s="182"/>
      <c r="D64" s="182"/>
      <c r="E64" s="182"/>
      <c r="F64" s="182"/>
    </row>
    <row r="65" spans="1:6" ht="10.5">
      <c r="A65" s="46" t="s">
        <v>151</v>
      </c>
      <c r="B65" s="182">
        <v>352.7</v>
      </c>
      <c r="C65" s="182">
        <v>312.9</v>
      </c>
      <c r="D65" s="182">
        <v>531.2</v>
      </c>
      <c r="E65" s="182">
        <v>63.8</v>
      </c>
      <c r="F65" s="182">
        <v>594.9</v>
      </c>
    </row>
    <row r="66" spans="1:6" ht="10.5">
      <c r="A66" s="46" t="s">
        <v>152</v>
      </c>
      <c r="B66" s="182">
        <v>353.1</v>
      </c>
      <c r="C66" s="182">
        <v>368.5</v>
      </c>
      <c r="D66" s="182">
        <v>593.6</v>
      </c>
      <c r="E66" s="182">
        <v>50.1</v>
      </c>
      <c r="F66" s="182">
        <v>643.6</v>
      </c>
    </row>
    <row r="67" spans="1:6" ht="10.5">
      <c r="A67" s="46" t="s">
        <v>153</v>
      </c>
      <c r="B67" s="182">
        <v>216.4</v>
      </c>
      <c r="C67" s="182">
        <v>39.1</v>
      </c>
      <c r="D67" s="182">
        <v>236.4</v>
      </c>
      <c r="E67" s="182">
        <v>58.1</v>
      </c>
      <c r="F67" s="182">
        <v>294.5</v>
      </c>
    </row>
    <row r="68" spans="1:6" ht="10.5">
      <c r="A68" s="46" t="s">
        <v>154</v>
      </c>
      <c r="B68" s="182">
        <v>152</v>
      </c>
      <c r="C68" s="182">
        <v>38.8</v>
      </c>
      <c r="D68" s="182">
        <v>177.2</v>
      </c>
      <c r="E68" s="182">
        <v>44.4</v>
      </c>
      <c r="F68" s="182">
        <v>221.6</v>
      </c>
    </row>
    <row r="69" spans="1:6" ht="10.5">
      <c r="A69" s="46" t="s">
        <v>155</v>
      </c>
      <c r="B69" s="182">
        <v>159.9</v>
      </c>
      <c r="C69" s="182">
        <v>125.5</v>
      </c>
      <c r="D69" s="182">
        <v>249.9</v>
      </c>
      <c r="E69" s="182">
        <v>27.5</v>
      </c>
      <c r="F69" s="182">
        <v>277.4</v>
      </c>
    </row>
    <row r="70" spans="1:6" ht="10.5">
      <c r="A70" s="46" t="s">
        <v>156</v>
      </c>
      <c r="B70" s="182">
        <v>152.2</v>
      </c>
      <c r="C70" s="182">
        <v>43.2</v>
      </c>
      <c r="D70" s="182">
        <v>179.8</v>
      </c>
      <c r="E70" s="182">
        <v>32.1</v>
      </c>
      <c r="F70" s="182">
        <v>211.9</v>
      </c>
    </row>
    <row r="71" spans="1:6" ht="10.5">
      <c r="A71" s="46" t="s">
        <v>157</v>
      </c>
      <c r="B71" s="182">
        <v>118.5</v>
      </c>
      <c r="C71" s="182">
        <v>5.9</v>
      </c>
      <c r="D71" s="182">
        <v>122.5</v>
      </c>
      <c r="E71" s="182">
        <v>25.8</v>
      </c>
      <c r="F71" s="182">
        <v>148.3</v>
      </c>
    </row>
    <row r="72" spans="1:6" ht="10.5">
      <c r="A72" s="125" t="s">
        <v>158</v>
      </c>
      <c r="B72" s="183">
        <v>178.2</v>
      </c>
      <c r="C72" s="183">
        <v>16.3</v>
      </c>
      <c r="D72" s="183">
        <v>189</v>
      </c>
      <c r="E72" s="183">
        <v>46.7</v>
      </c>
      <c r="F72" s="183">
        <v>235.7</v>
      </c>
    </row>
    <row r="73" spans="1:6" ht="10.5">
      <c r="A73" s="46"/>
      <c r="C73" s="105"/>
      <c r="D73" s="105"/>
      <c r="E73" s="105"/>
      <c r="F73" s="105"/>
    </row>
    <row r="74" spans="1:6" s="143" customFormat="1" ht="10.5">
      <c r="A74" s="242" t="s">
        <v>195</v>
      </c>
      <c r="B74" s="242"/>
      <c r="C74" s="242"/>
      <c r="D74" s="242"/>
      <c r="E74" s="242"/>
      <c r="F74" s="242"/>
    </row>
    <row r="75" spans="1:6" s="143" customFormat="1" ht="10.5">
      <c r="A75" s="242" t="s">
        <v>196</v>
      </c>
      <c r="B75" s="242"/>
      <c r="C75" s="242"/>
      <c r="D75" s="242"/>
      <c r="E75" s="242"/>
      <c r="F75" s="242"/>
    </row>
    <row r="76" spans="1:6" s="143" customFormat="1" ht="10.5">
      <c r="A76" s="242" t="s">
        <v>197</v>
      </c>
      <c r="B76" s="242"/>
      <c r="C76" s="242"/>
      <c r="D76" s="242"/>
      <c r="E76" s="242"/>
      <c r="F76" s="242"/>
    </row>
    <row r="77" spans="1:6" s="143" customFormat="1" ht="10.5">
      <c r="A77" s="242" t="s">
        <v>198</v>
      </c>
      <c r="B77" s="242"/>
      <c r="C77" s="242"/>
      <c r="D77" s="242"/>
      <c r="E77" s="242"/>
      <c r="F77" s="242"/>
    </row>
    <row r="78" spans="1:6" s="143" customFormat="1" ht="10.5">
      <c r="A78" s="240" t="s">
        <v>199</v>
      </c>
      <c r="B78" s="240"/>
      <c r="C78" s="240"/>
      <c r="D78" s="240"/>
      <c r="E78" s="240"/>
      <c r="F78" s="240"/>
    </row>
    <row r="79" spans="1:6" s="143" customFormat="1" ht="10.5">
      <c r="A79" s="241" t="s">
        <v>200</v>
      </c>
      <c r="B79" s="241"/>
      <c r="C79" s="241"/>
      <c r="D79" s="241"/>
      <c r="E79" s="241"/>
      <c r="F79" s="241"/>
    </row>
    <row r="80" spans="1:6" s="143" customFormat="1" ht="10.5">
      <c r="A80" s="241" t="s">
        <v>201</v>
      </c>
      <c r="B80" s="241"/>
      <c r="C80" s="241"/>
      <c r="D80" s="241"/>
      <c r="E80" s="241"/>
      <c r="F80" s="241"/>
    </row>
    <row r="81" spans="1:6" s="143" customFormat="1" ht="10.5">
      <c r="A81" s="241" t="s">
        <v>202</v>
      </c>
      <c r="B81" s="241"/>
      <c r="C81" s="241"/>
      <c r="D81" s="241"/>
      <c r="E81" s="241"/>
      <c r="F81" s="241"/>
    </row>
    <row r="82" spans="1:6" s="143" customFormat="1" ht="10.5">
      <c r="A82" s="240" t="s">
        <v>203</v>
      </c>
      <c r="B82" s="240"/>
      <c r="C82" s="240"/>
      <c r="D82" s="240"/>
      <c r="E82" s="240"/>
      <c r="F82" s="240"/>
    </row>
    <row r="83" spans="1:6" s="143" customFormat="1" ht="10.5">
      <c r="A83" s="240" t="s">
        <v>204</v>
      </c>
      <c r="B83" s="240"/>
      <c r="C83" s="240"/>
      <c r="D83" s="240"/>
      <c r="E83" s="240"/>
      <c r="F83" s="240"/>
    </row>
    <row r="84" spans="1:6" s="143" customFormat="1" ht="22.5" customHeight="1">
      <c r="A84" s="239" t="s">
        <v>205</v>
      </c>
      <c r="B84" s="239"/>
      <c r="C84" s="239"/>
      <c r="D84" s="239"/>
      <c r="E84" s="239"/>
      <c r="F84" s="239"/>
    </row>
    <row r="85" spans="1:6" s="143" customFormat="1" ht="10.5">
      <c r="A85" s="240" t="s">
        <v>206</v>
      </c>
      <c r="B85" s="240"/>
      <c r="C85" s="240"/>
      <c r="D85" s="240"/>
      <c r="E85" s="240"/>
      <c r="F85" s="240"/>
    </row>
    <row r="87" spans="1:6" ht="10.5">
      <c r="A87" s="119" t="s">
        <v>80</v>
      </c>
      <c r="C87" s="105"/>
      <c r="D87" s="105"/>
      <c r="E87" s="105"/>
      <c r="F87" s="105"/>
    </row>
    <row r="88" spans="1:6" ht="10.5">
      <c r="A88" s="120" t="s">
        <v>82</v>
      </c>
      <c r="C88" s="105"/>
      <c r="D88" s="105"/>
      <c r="E88" s="105"/>
      <c r="F88" s="105"/>
    </row>
    <row r="89" spans="1:6" ht="10.5">
      <c r="A89" s="120"/>
      <c r="C89" s="105"/>
      <c r="D89" s="105"/>
      <c r="E89" s="105"/>
      <c r="F89" s="105"/>
    </row>
    <row r="90" spans="1:6" ht="10.5">
      <c r="A90" s="118" t="s">
        <v>83</v>
      </c>
      <c r="C90" s="105"/>
      <c r="D90" s="105"/>
      <c r="E90" s="105"/>
      <c r="F90" s="105"/>
    </row>
  </sheetData>
  <sheetProtection/>
  <mergeCells count="17">
    <mergeCell ref="A74:F74"/>
    <mergeCell ref="A75:F75"/>
    <mergeCell ref="A76:F76"/>
    <mergeCell ref="A77:F77"/>
    <mergeCell ref="A78:F78"/>
    <mergeCell ref="B6:F6"/>
    <mergeCell ref="A6:A8"/>
    <mergeCell ref="B7:D7"/>
    <mergeCell ref="E7:E8"/>
    <mergeCell ref="F7:F8"/>
    <mergeCell ref="A84:F84"/>
    <mergeCell ref="A85:F85"/>
    <mergeCell ref="A79:F79"/>
    <mergeCell ref="A80:F80"/>
    <mergeCell ref="A81:F81"/>
    <mergeCell ref="A82:F82"/>
    <mergeCell ref="A83:F83"/>
  </mergeCells>
  <conditionalFormatting sqref="B1:F73 B86:F65536">
    <cfRule type="cellIs" priority="1" dxfId="6" operator="equal">
      <formula>"S."</formula>
    </cfRule>
    <cfRule type="cellIs" priority="2" dxfId="6" operator="equal">
      <formula>"S."</formula>
    </cfRule>
    <cfRule type="cellIs" priority="3" dxfId="6" operator="equal">
      <formula>"."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28125" style="2" customWidth="1"/>
    <col min="2" max="3" width="12.421875" style="72" customWidth="1"/>
    <col min="4" max="4" width="11.8515625" style="104" customWidth="1"/>
    <col min="5" max="5" width="10.8515625" style="72" customWidth="1"/>
    <col min="6" max="6" width="11.421875" style="72" customWidth="1"/>
    <col min="7" max="7" width="10.421875" style="79" customWidth="1"/>
    <col min="8" max="8" width="10.00390625" style="79" customWidth="1"/>
    <col min="9" max="16384" width="9.140625" style="2" customWidth="1"/>
  </cols>
  <sheetData>
    <row r="1" spans="1:256" ht="12">
      <c r="A1" s="92" t="s">
        <v>207</v>
      </c>
      <c r="B1" s="92"/>
      <c r="C1" s="92"/>
      <c r="D1" s="92"/>
      <c r="E1" s="92"/>
      <c r="F1" s="92"/>
      <c r="G1" s="130"/>
      <c r="H1" s="130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ht="10.5">
      <c r="A2" s="19"/>
      <c r="B2" s="19"/>
      <c r="C2" s="19"/>
      <c r="D2" s="19"/>
      <c r="E2" s="19"/>
      <c r="F2" s="19"/>
      <c r="G2" s="131"/>
      <c r="H2" s="131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3.5">
      <c r="A3" s="93" t="s">
        <v>208</v>
      </c>
      <c r="B3" s="93"/>
      <c r="C3" s="93"/>
      <c r="D3" s="93"/>
      <c r="E3" s="93"/>
      <c r="F3" s="93"/>
      <c r="G3" s="132"/>
      <c r="H3" s="132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pans="1:256" ht="12.75">
      <c r="A4" s="94" t="s">
        <v>170</v>
      </c>
      <c r="B4" s="94"/>
      <c r="C4" s="94"/>
      <c r="D4" s="94"/>
      <c r="E4" s="94"/>
      <c r="F4" s="94"/>
      <c r="G4" s="133"/>
      <c r="H4" s="13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6" spans="1:8" ht="15" customHeight="1">
      <c r="A6" s="243"/>
      <c r="B6" s="252" t="s">
        <v>209</v>
      </c>
      <c r="C6" s="252"/>
      <c r="D6" s="252"/>
      <c r="E6" s="252"/>
      <c r="F6" s="252"/>
      <c r="G6" s="252"/>
      <c r="H6" s="229"/>
    </row>
    <row r="7" spans="1:9" s="1" customFormat="1" ht="46.5" customHeight="1">
      <c r="A7" s="245"/>
      <c r="B7" s="129" t="s">
        <v>210</v>
      </c>
      <c r="C7" s="71" t="s">
        <v>211</v>
      </c>
      <c r="D7" s="71" t="s">
        <v>212</v>
      </c>
      <c r="E7" s="85" t="s">
        <v>213</v>
      </c>
      <c r="F7" s="85" t="s">
        <v>214</v>
      </c>
      <c r="G7" s="134" t="s">
        <v>215</v>
      </c>
      <c r="H7" s="135" t="s">
        <v>216</v>
      </c>
      <c r="I7" s="47"/>
    </row>
    <row r="8" spans="2:9" s="1" customFormat="1" ht="10.5">
      <c r="B8" s="76"/>
      <c r="C8" s="76"/>
      <c r="D8" s="76"/>
      <c r="E8" s="77"/>
      <c r="F8" s="77"/>
      <c r="G8" s="136"/>
      <c r="H8" s="136"/>
      <c r="I8" s="47"/>
    </row>
    <row r="9" spans="1:9" s="1" customFormat="1" ht="10.5">
      <c r="A9" s="17" t="s">
        <v>43</v>
      </c>
      <c r="B9" s="153">
        <v>501.3</v>
      </c>
      <c r="C9" s="153">
        <v>456</v>
      </c>
      <c r="D9" s="153">
        <v>958.2</v>
      </c>
      <c r="E9" s="184">
        <v>24.3</v>
      </c>
      <c r="F9" s="184">
        <v>24</v>
      </c>
      <c r="G9" s="185">
        <v>30.2</v>
      </c>
      <c r="H9" s="185">
        <v>36</v>
      </c>
      <c r="I9" s="48"/>
    </row>
    <row r="10" spans="2:9" s="1" customFormat="1" ht="10.5">
      <c r="B10" s="153"/>
      <c r="C10" s="153"/>
      <c r="D10" s="153"/>
      <c r="E10" s="186"/>
      <c r="F10" s="186"/>
      <c r="G10" s="187"/>
      <c r="H10" s="187"/>
      <c r="I10" s="2"/>
    </row>
    <row r="11" spans="1:8" ht="12">
      <c r="A11" s="39" t="s">
        <v>44</v>
      </c>
      <c r="B11" s="171"/>
      <c r="C11" s="171"/>
      <c r="D11" s="171"/>
      <c r="E11" s="171"/>
      <c r="F11" s="171"/>
      <c r="G11" s="167"/>
      <c r="H11" s="167"/>
    </row>
    <row r="12" spans="1:8" ht="12">
      <c r="A12" s="199" t="s">
        <v>45</v>
      </c>
      <c r="B12" s="171">
        <v>254.5</v>
      </c>
      <c r="C12" s="171">
        <v>209.8</v>
      </c>
      <c r="D12" s="171">
        <v>464.6</v>
      </c>
      <c r="E12" s="171">
        <v>25.4</v>
      </c>
      <c r="F12" s="171">
        <v>25</v>
      </c>
      <c r="G12" s="167">
        <v>33.1</v>
      </c>
      <c r="H12" s="167">
        <v>40</v>
      </c>
    </row>
    <row r="13" spans="1:8" ht="12">
      <c r="A13" s="199" t="s">
        <v>46</v>
      </c>
      <c r="B13" s="171">
        <v>246.8</v>
      </c>
      <c r="C13" s="171">
        <v>246.2</v>
      </c>
      <c r="D13" s="171">
        <v>493.6</v>
      </c>
      <c r="E13" s="171">
        <v>23.3</v>
      </c>
      <c r="F13" s="171">
        <v>22</v>
      </c>
      <c r="G13" s="167">
        <v>26.9</v>
      </c>
      <c r="H13" s="167">
        <v>30</v>
      </c>
    </row>
    <row r="14" spans="1:8" ht="10.5">
      <c r="A14" s="199"/>
      <c r="B14" s="171"/>
      <c r="C14" s="171"/>
      <c r="D14" s="171"/>
      <c r="E14" s="171"/>
      <c r="F14" s="171"/>
      <c r="G14" s="167"/>
      <c r="H14" s="167"/>
    </row>
    <row r="15" spans="1:8" ht="12.75">
      <c r="A15" s="40" t="s">
        <v>217</v>
      </c>
      <c r="B15" s="171"/>
      <c r="C15" s="171"/>
      <c r="D15" s="171"/>
      <c r="E15" s="171"/>
      <c r="F15" s="171"/>
      <c r="G15" s="167"/>
      <c r="H15" s="167"/>
    </row>
    <row r="16" spans="1:8" ht="10.5">
      <c r="A16" s="41" t="s">
        <v>48</v>
      </c>
      <c r="B16" s="171">
        <v>415.2</v>
      </c>
      <c r="C16" s="171">
        <v>350.7</v>
      </c>
      <c r="D16" s="171">
        <v>766.6</v>
      </c>
      <c r="E16" s="171">
        <v>23.9</v>
      </c>
      <c r="F16" s="171">
        <v>22</v>
      </c>
      <c r="G16" s="167">
        <v>30.2</v>
      </c>
      <c r="H16" s="167">
        <v>35</v>
      </c>
    </row>
    <row r="17" spans="1:8" ht="10.5">
      <c r="A17" s="28" t="s">
        <v>49</v>
      </c>
      <c r="B17" s="171">
        <v>43.4</v>
      </c>
      <c r="C17" s="171">
        <v>41.7</v>
      </c>
      <c r="D17" s="171">
        <v>85.1</v>
      </c>
      <c r="E17" s="171">
        <v>22.4</v>
      </c>
      <c r="F17" s="171">
        <v>20</v>
      </c>
      <c r="G17" s="167">
        <v>30.1</v>
      </c>
      <c r="H17" s="167">
        <v>36</v>
      </c>
    </row>
    <row r="18" spans="1:8" ht="10.5">
      <c r="A18" s="41" t="s">
        <v>50</v>
      </c>
      <c r="B18" s="171">
        <v>11</v>
      </c>
      <c r="C18" s="171">
        <v>14.9</v>
      </c>
      <c r="D18" s="171">
        <v>25.9</v>
      </c>
      <c r="E18" s="171">
        <v>25.4</v>
      </c>
      <c r="F18" s="171">
        <v>24</v>
      </c>
      <c r="G18" s="167">
        <v>30.3</v>
      </c>
      <c r="H18" s="167">
        <v>40</v>
      </c>
    </row>
    <row r="19" spans="1:8" ht="10.5">
      <c r="A19" s="41" t="s">
        <v>51</v>
      </c>
      <c r="B19" s="171">
        <v>47.9</v>
      </c>
      <c r="C19" s="171">
        <v>68.1</v>
      </c>
      <c r="D19" s="171">
        <v>116.3</v>
      </c>
      <c r="E19" s="171">
        <v>28</v>
      </c>
      <c r="F19" s="171">
        <v>32</v>
      </c>
      <c r="G19" s="167">
        <v>29.8</v>
      </c>
      <c r="H19" s="167">
        <v>37.5</v>
      </c>
    </row>
    <row r="20" spans="1:8" ht="10.5">
      <c r="A20" s="199"/>
      <c r="B20" s="171"/>
      <c r="C20" s="171"/>
      <c r="D20" s="171"/>
      <c r="E20" s="171"/>
      <c r="F20" s="171"/>
      <c r="G20" s="167"/>
      <c r="H20" s="167"/>
    </row>
    <row r="21" spans="1:8" ht="10.5">
      <c r="A21" s="25" t="s">
        <v>52</v>
      </c>
      <c r="B21" s="171"/>
      <c r="C21" s="171"/>
      <c r="D21" s="171"/>
      <c r="E21" s="171"/>
      <c r="F21" s="171"/>
      <c r="G21" s="167"/>
      <c r="H21" s="167"/>
    </row>
    <row r="22" spans="1:8" ht="10.5">
      <c r="A22" s="19" t="s">
        <v>53</v>
      </c>
      <c r="B22" s="171">
        <v>18.2</v>
      </c>
      <c r="C22" s="171">
        <v>30.7</v>
      </c>
      <c r="D22" s="171">
        <v>48.9</v>
      </c>
      <c r="E22" s="171">
        <v>21.2</v>
      </c>
      <c r="F22" s="171">
        <v>20</v>
      </c>
      <c r="G22" s="167">
        <v>23.9</v>
      </c>
      <c r="H22" s="167">
        <v>25</v>
      </c>
    </row>
    <row r="23" spans="1:8" ht="10.5">
      <c r="A23" s="19" t="s">
        <v>54</v>
      </c>
      <c r="B23" s="171">
        <v>76.1</v>
      </c>
      <c r="C23" s="171">
        <v>118.9</v>
      </c>
      <c r="D23" s="171">
        <v>195.2</v>
      </c>
      <c r="E23" s="171">
        <v>25.3</v>
      </c>
      <c r="F23" s="171">
        <v>26</v>
      </c>
      <c r="G23" s="167">
        <v>31.4</v>
      </c>
      <c r="H23" s="167">
        <v>40</v>
      </c>
    </row>
    <row r="24" spans="1:8" ht="10.5">
      <c r="A24" s="19" t="s">
        <v>55</v>
      </c>
      <c r="B24" s="171">
        <v>111.1</v>
      </c>
      <c r="C24" s="171">
        <v>107</v>
      </c>
      <c r="D24" s="171">
        <v>218.3</v>
      </c>
      <c r="E24" s="171">
        <v>24.9</v>
      </c>
      <c r="F24" s="171">
        <v>25</v>
      </c>
      <c r="G24" s="167">
        <v>31.7</v>
      </c>
      <c r="H24" s="167">
        <v>40</v>
      </c>
    </row>
    <row r="25" spans="1:8" ht="10.5">
      <c r="A25" s="19" t="s">
        <v>56</v>
      </c>
      <c r="B25" s="171">
        <v>130.5</v>
      </c>
      <c r="C25" s="171">
        <v>107.6</v>
      </c>
      <c r="D25" s="171">
        <v>238.2</v>
      </c>
      <c r="E25" s="171">
        <v>25.6</v>
      </c>
      <c r="F25" s="171">
        <v>25</v>
      </c>
      <c r="G25" s="167">
        <v>32.7</v>
      </c>
      <c r="H25" s="167">
        <v>40</v>
      </c>
    </row>
    <row r="26" spans="1:8" ht="10.5">
      <c r="A26" s="19" t="s">
        <v>57</v>
      </c>
      <c r="B26" s="171">
        <v>110.1</v>
      </c>
      <c r="C26" s="171">
        <v>73.4</v>
      </c>
      <c r="D26" s="171">
        <v>183.6</v>
      </c>
      <c r="E26" s="171">
        <v>23.7</v>
      </c>
      <c r="F26" s="171">
        <v>21</v>
      </c>
      <c r="G26" s="167">
        <v>31.5</v>
      </c>
      <c r="H26" s="167">
        <v>37.5</v>
      </c>
    </row>
    <row r="27" spans="1:8" ht="10.5">
      <c r="A27" s="19" t="s">
        <v>58</v>
      </c>
      <c r="B27" s="171">
        <v>55.4</v>
      </c>
      <c r="C27" s="171">
        <v>18.5</v>
      </c>
      <c r="D27" s="171">
        <v>74.1</v>
      </c>
      <c r="E27" s="171">
        <v>19.4</v>
      </c>
      <c r="F27" s="171">
        <v>15</v>
      </c>
      <c r="G27" s="167">
        <v>22.8</v>
      </c>
      <c r="H27" s="167">
        <v>20</v>
      </c>
    </row>
    <row r="28" spans="1:8" ht="10.5">
      <c r="A28" s="199"/>
      <c r="B28" s="171"/>
      <c r="C28" s="171"/>
      <c r="D28" s="171"/>
      <c r="E28" s="171"/>
      <c r="F28" s="171"/>
      <c r="G28" s="167"/>
      <c r="H28" s="167"/>
    </row>
    <row r="29" spans="1:8" ht="13.5">
      <c r="A29" s="8" t="s">
        <v>218</v>
      </c>
      <c r="B29" s="171"/>
      <c r="C29" s="171"/>
      <c r="D29" s="171"/>
      <c r="E29" s="171"/>
      <c r="F29" s="171"/>
      <c r="G29" s="167"/>
      <c r="H29" s="167"/>
    </row>
    <row r="30" spans="1:8" ht="13.5">
      <c r="A30" s="9" t="s">
        <v>219</v>
      </c>
      <c r="B30" s="171">
        <v>15.1</v>
      </c>
      <c r="C30" s="171">
        <v>18.2</v>
      </c>
      <c r="D30" s="171">
        <v>33.3</v>
      </c>
      <c r="E30" s="171">
        <v>20.2</v>
      </c>
      <c r="F30" s="171">
        <v>20</v>
      </c>
      <c r="G30" s="167">
        <v>21</v>
      </c>
      <c r="H30" s="167">
        <v>20</v>
      </c>
    </row>
    <row r="31" spans="1:8" ht="12">
      <c r="A31" s="10" t="s">
        <v>126</v>
      </c>
      <c r="B31" s="171">
        <v>3.9</v>
      </c>
      <c r="C31" s="171">
        <v>4.6</v>
      </c>
      <c r="D31" s="171">
        <v>8.5</v>
      </c>
      <c r="E31" s="171">
        <v>15.4</v>
      </c>
      <c r="F31" s="171">
        <v>10</v>
      </c>
      <c r="G31" s="167">
        <v>15.6</v>
      </c>
      <c r="H31" s="167">
        <v>12</v>
      </c>
    </row>
    <row r="32" spans="1:8" ht="12">
      <c r="A32" s="10" t="s">
        <v>127</v>
      </c>
      <c r="B32" s="171">
        <v>9.8</v>
      </c>
      <c r="C32" s="171">
        <v>13</v>
      </c>
      <c r="D32" s="171">
        <v>22.9</v>
      </c>
      <c r="E32" s="171">
        <v>22.2</v>
      </c>
      <c r="F32" s="171">
        <v>20</v>
      </c>
      <c r="G32" s="167">
        <v>28.4</v>
      </c>
      <c r="H32" s="167">
        <v>32</v>
      </c>
    </row>
    <row r="33" spans="1:8" ht="12">
      <c r="A33" s="9" t="s">
        <v>128</v>
      </c>
      <c r="B33" s="171">
        <v>225.3</v>
      </c>
      <c r="C33" s="171">
        <v>397.1</v>
      </c>
      <c r="D33" s="171">
        <v>622.8</v>
      </c>
      <c r="E33" s="171">
        <v>26.7</v>
      </c>
      <c r="F33" s="171">
        <v>30</v>
      </c>
      <c r="G33" s="167">
        <v>31.6</v>
      </c>
      <c r="H33" s="167">
        <v>40</v>
      </c>
    </row>
    <row r="34" spans="1:8" ht="13.5">
      <c r="A34" s="8" t="s">
        <v>220</v>
      </c>
      <c r="B34" s="171">
        <v>240.6</v>
      </c>
      <c r="C34" s="171">
        <v>415.2</v>
      </c>
      <c r="D34" s="171">
        <v>656.3</v>
      </c>
      <c r="E34" s="171">
        <v>26.4</v>
      </c>
      <c r="F34" s="171">
        <v>30</v>
      </c>
      <c r="G34" s="167">
        <v>30.8</v>
      </c>
      <c r="H34" s="167">
        <v>37.5</v>
      </c>
    </row>
    <row r="35" spans="1:8" ht="12">
      <c r="A35" s="9" t="s">
        <v>130</v>
      </c>
      <c r="B35" s="171">
        <v>84.8</v>
      </c>
      <c r="C35" s="171">
        <v>17</v>
      </c>
      <c r="D35" s="171">
        <v>101.7</v>
      </c>
      <c r="E35" s="171">
        <v>20.5</v>
      </c>
      <c r="F35" s="171">
        <v>15</v>
      </c>
      <c r="G35" s="167">
        <v>37</v>
      </c>
      <c r="H35" s="167">
        <v>40</v>
      </c>
    </row>
    <row r="36" spans="1:8" ht="12">
      <c r="A36" s="9" t="s">
        <v>131</v>
      </c>
      <c r="B36" s="171">
        <v>166.3</v>
      </c>
      <c r="C36" s="171">
        <v>23</v>
      </c>
      <c r="D36" s="171">
        <v>189.6</v>
      </c>
      <c r="E36" s="171">
        <v>19.8</v>
      </c>
      <c r="F36" s="171">
        <v>15</v>
      </c>
      <c r="G36" s="167">
        <v>24.2</v>
      </c>
      <c r="H36" s="167">
        <v>20</v>
      </c>
    </row>
    <row r="37" spans="1:8" ht="10.5">
      <c r="A37" s="9"/>
      <c r="B37" s="171"/>
      <c r="C37" s="171"/>
      <c r="D37" s="171"/>
      <c r="E37" s="171"/>
      <c r="F37" s="171"/>
      <c r="G37" s="167"/>
      <c r="H37" s="167"/>
    </row>
    <row r="38" spans="1:8" ht="12">
      <c r="A38" s="8" t="s">
        <v>182</v>
      </c>
      <c r="B38" s="171"/>
      <c r="C38" s="171"/>
      <c r="D38" s="171"/>
      <c r="E38" s="171"/>
      <c r="F38" s="171"/>
      <c r="G38" s="167"/>
      <c r="H38" s="167"/>
    </row>
    <row r="39" spans="1:8" ht="12">
      <c r="A39" s="199" t="s">
        <v>183</v>
      </c>
      <c r="B39" s="171">
        <v>54</v>
      </c>
      <c r="C39" s="171">
        <v>38.5</v>
      </c>
      <c r="D39" s="171">
        <v>92.9</v>
      </c>
      <c r="E39" s="171">
        <v>28.9</v>
      </c>
      <c r="F39" s="171">
        <v>28</v>
      </c>
      <c r="G39" s="167">
        <v>44</v>
      </c>
      <c r="H39" s="167">
        <v>45</v>
      </c>
    </row>
    <row r="40" spans="1:8" ht="12">
      <c r="A40" s="9" t="s">
        <v>185</v>
      </c>
      <c r="B40" s="171">
        <v>295.6</v>
      </c>
      <c r="C40" s="171">
        <v>287.3</v>
      </c>
      <c r="D40" s="171">
        <v>583.3</v>
      </c>
      <c r="E40" s="171">
        <v>26.5</v>
      </c>
      <c r="F40" s="171">
        <v>30</v>
      </c>
      <c r="G40" s="167">
        <v>37.2</v>
      </c>
      <c r="H40" s="167">
        <v>40</v>
      </c>
    </row>
    <row r="41" spans="1:8" ht="12">
      <c r="A41" s="9" t="s">
        <v>186</v>
      </c>
      <c r="B41" s="171">
        <v>151.7</v>
      </c>
      <c r="C41" s="171">
        <v>130.1</v>
      </c>
      <c r="D41" s="171">
        <v>282</v>
      </c>
      <c r="E41" s="171">
        <v>18.2</v>
      </c>
      <c r="F41" s="171">
        <v>16</v>
      </c>
      <c r="G41" s="167">
        <v>24.6</v>
      </c>
      <c r="H41" s="167">
        <v>25</v>
      </c>
    </row>
    <row r="42" spans="1:8" ht="10.5">
      <c r="A42" s="199"/>
      <c r="B42" s="171"/>
      <c r="C42" s="171"/>
      <c r="D42" s="171"/>
      <c r="E42" s="171"/>
      <c r="F42" s="171"/>
      <c r="G42" s="167"/>
      <c r="H42" s="167"/>
    </row>
    <row r="43" spans="1:8" ht="12.75">
      <c r="A43" s="42" t="s">
        <v>221</v>
      </c>
      <c r="B43" s="171"/>
      <c r="C43" s="171"/>
      <c r="D43" s="171"/>
      <c r="E43" s="171"/>
      <c r="F43" s="171"/>
      <c r="G43" s="167"/>
      <c r="H43" s="167"/>
    </row>
    <row r="44" spans="1:8" ht="12.75">
      <c r="A44" s="43" t="s">
        <v>222</v>
      </c>
      <c r="B44" s="171">
        <v>54.3</v>
      </c>
      <c r="C44" s="171">
        <v>8.1</v>
      </c>
      <c r="D44" s="171">
        <v>62.3</v>
      </c>
      <c r="E44" s="171">
        <v>25.4</v>
      </c>
      <c r="F44" s="171">
        <v>20</v>
      </c>
      <c r="G44" s="167">
        <v>34.1</v>
      </c>
      <c r="H44" s="167">
        <v>40</v>
      </c>
    </row>
    <row r="45" spans="1:8" ht="10.5">
      <c r="A45" s="43" t="s">
        <v>134</v>
      </c>
      <c r="B45" s="171">
        <v>29.8</v>
      </c>
      <c r="C45" s="171">
        <v>35.5</v>
      </c>
      <c r="D45" s="171">
        <v>65.5</v>
      </c>
      <c r="E45" s="171">
        <v>24.3</v>
      </c>
      <c r="F45" s="171">
        <v>24</v>
      </c>
      <c r="G45" s="167">
        <v>33.7</v>
      </c>
      <c r="H45" s="167">
        <v>40</v>
      </c>
    </row>
    <row r="46" spans="1:8" ht="12.75">
      <c r="A46" s="44" t="s">
        <v>223</v>
      </c>
      <c r="B46" s="171"/>
      <c r="C46" s="171"/>
      <c r="D46" s="171"/>
      <c r="E46" s="171"/>
      <c r="F46" s="171"/>
      <c r="G46" s="167"/>
      <c r="H46" s="167"/>
    </row>
    <row r="47" spans="1:8" ht="10.5">
      <c r="A47" s="43" t="s">
        <v>136</v>
      </c>
      <c r="B47" s="171">
        <v>43.7</v>
      </c>
      <c r="C47" s="171">
        <v>22.6</v>
      </c>
      <c r="D47" s="171">
        <v>66.4</v>
      </c>
      <c r="E47" s="171">
        <v>17.2</v>
      </c>
      <c r="F47" s="171">
        <v>10</v>
      </c>
      <c r="G47" s="167">
        <v>30.6</v>
      </c>
      <c r="H47" s="167">
        <v>40</v>
      </c>
    </row>
    <row r="48" spans="1:8" ht="10.5">
      <c r="A48" s="43" t="s">
        <v>137</v>
      </c>
      <c r="B48" s="171">
        <v>18.7</v>
      </c>
      <c r="C48" s="171">
        <v>17.9</v>
      </c>
      <c r="D48" s="171">
        <v>36.6</v>
      </c>
      <c r="E48" s="171">
        <v>24.8</v>
      </c>
      <c r="F48" s="171">
        <v>25</v>
      </c>
      <c r="G48" s="167">
        <v>32.6</v>
      </c>
      <c r="H48" s="167">
        <v>40</v>
      </c>
    </row>
    <row r="49" spans="1:8" ht="10.5">
      <c r="A49" s="43" t="s">
        <v>138</v>
      </c>
      <c r="B49" s="171">
        <v>35.3</v>
      </c>
      <c r="C49" s="171">
        <v>20.7</v>
      </c>
      <c r="D49" s="171">
        <v>56.1</v>
      </c>
      <c r="E49" s="171">
        <v>19.4</v>
      </c>
      <c r="F49" s="171">
        <v>15</v>
      </c>
      <c r="G49" s="167">
        <v>25.3</v>
      </c>
      <c r="H49" s="167">
        <v>28</v>
      </c>
    </row>
    <row r="50" spans="1:8" ht="12.75">
      <c r="A50" s="44" t="s">
        <v>224</v>
      </c>
      <c r="B50" s="171"/>
      <c r="C50" s="171"/>
      <c r="D50" s="171"/>
      <c r="E50" s="171"/>
      <c r="F50" s="171"/>
      <c r="G50" s="167"/>
      <c r="H50" s="167"/>
    </row>
    <row r="51" spans="1:8" ht="10.5">
      <c r="A51" s="43" t="s">
        <v>140</v>
      </c>
      <c r="B51" s="171">
        <v>10.7</v>
      </c>
      <c r="C51" s="171">
        <v>11.9</v>
      </c>
      <c r="D51" s="171">
        <v>22.7</v>
      </c>
      <c r="E51" s="171">
        <v>23.9</v>
      </c>
      <c r="F51" s="171">
        <v>24</v>
      </c>
      <c r="G51" s="167">
        <v>31.3</v>
      </c>
      <c r="H51" s="167">
        <v>40</v>
      </c>
    </row>
    <row r="52" spans="1:8" ht="10.5">
      <c r="A52" s="43" t="s">
        <v>141</v>
      </c>
      <c r="B52" s="171">
        <v>10.4</v>
      </c>
      <c r="C52" s="171">
        <v>15</v>
      </c>
      <c r="D52" s="171">
        <v>25.4</v>
      </c>
      <c r="E52" s="171">
        <v>30.7</v>
      </c>
      <c r="F52" s="171">
        <v>32</v>
      </c>
      <c r="G52" s="167">
        <v>32.9</v>
      </c>
      <c r="H52" s="167">
        <v>40</v>
      </c>
    </row>
    <row r="53" spans="1:8" ht="10.5">
      <c r="A53" s="43" t="s">
        <v>142</v>
      </c>
      <c r="B53" s="171">
        <v>22.5</v>
      </c>
      <c r="C53" s="171">
        <v>38.4</v>
      </c>
      <c r="D53" s="171">
        <v>60.9</v>
      </c>
      <c r="E53" s="171">
        <v>31.7</v>
      </c>
      <c r="F53" s="171">
        <v>37</v>
      </c>
      <c r="G53" s="167">
        <v>35.3</v>
      </c>
      <c r="H53" s="167">
        <v>40</v>
      </c>
    </row>
    <row r="54" spans="1:8" ht="10.5">
      <c r="A54" s="43" t="s">
        <v>143</v>
      </c>
      <c r="B54" s="171">
        <v>22.2</v>
      </c>
      <c r="C54" s="171">
        <v>9.1</v>
      </c>
      <c r="D54" s="171">
        <v>31.4</v>
      </c>
      <c r="E54" s="171">
        <v>18.9</v>
      </c>
      <c r="F54" s="171">
        <v>15</v>
      </c>
      <c r="G54" s="167">
        <v>27.3</v>
      </c>
      <c r="H54" s="167">
        <v>30</v>
      </c>
    </row>
    <row r="55" spans="1:8" ht="12">
      <c r="A55" s="3" t="s">
        <v>144</v>
      </c>
      <c r="B55" s="171">
        <v>95.4</v>
      </c>
      <c r="C55" s="171">
        <v>101.3</v>
      </c>
      <c r="D55" s="171">
        <v>196.9</v>
      </c>
      <c r="E55" s="171">
        <v>27.7</v>
      </c>
      <c r="F55" s="171">
        <v>30</v>
      </c>
      <c r="G55" s="167">
        <v>30.5</v>
      </c>
      <c r="H55" s="167">
        <v>35</v>
      </c>
    </row>
    <row r="56" spans="1:8" ht="12.75">
      <c r="A56" s="44" t="s">
        <v>225</v>
      </c>
      <c r="B56" s="171"/>
      <c r="C56" s="171"/>
      <c r="D56" s="171"/>
      <c r="E56" s="171"/>
      <c r="F56" s="171"/>
      <c r="G56" s="167"/>
      <c r="H56" s="167"/>
    </row>
    <row r="57" spans="1:8" ht="10.5">
      <c r="A57" s="43" t="s">
        <v>146</v>
      </c>
      <c r="B57" s="171">
        <v>21</v>
      </c>
      <c r="C57" s="171">
        <v>63.3</v>
      </c>
      <c r="D57" s="171">
        <v>84.3</v>
      </c>
      <c r="E57" s="171">
        <v>28.6</v>
      </c>
      <c r="F57" s="171">
        <v>32</v>
      </c>
      <c r="G57" s="167">
        <v>35.7</v>
      </c>
      <c r="H57" s="167">
        <v>40</v>
      </c>
    </row>
    <row r="58" spans="1:8" ht="10.5">
      <c r="A58" s="43" t="s">
        <v>147</v>
      </c>
      <c r="B58" s="171">
        <v>64.5</v>
      </c>
      <c r="C58" s="171">
        <v>48.3</v>
      </c>
      <c r="D58" s="171">
        <v>113.3</v>
      </c>
      <c r="E58" s="171">
        <v>21.2</v>
      </c>
      <c r="F58" s="171">
        <v>20</v>
      </c>
      <c r="G58" s="167">
        <v>27.9</v>
      </c>
      <c r="H58" s="167">
        <v>30</v>
      </c>
    </row>
    <row r="59" spans="1:8" ht="10.5">
      <c r="A59" s="43" t="s">
        <v>148</v>
      </c>
      <c r="B59" s="171">
        <v>31.7</v>
      </c>
      <c r="C59" s="171">
        <v>39.6</v>
      </c>
      <c r="D59" s="171">
        <v>71.3</v>
      </c>
      <c r="E59" s="171">
        <v>20.6</v>
      </c>
      <c r="F59" s="171">
        <v>18</v>
      </c>
      <c r="G59" s="167">
        <v>28.7</v>
      </c>
      <c r="H59" s="167">
        <v>32</v>
      </c>
    </row>
    <row r="60" spans="1:8" ht="12.75">
      <c r="A60" s="43" t="s">
        <v>226</v>
      </c>
      <c r="B60" s="171">
        <v>38.2</v>
      </c>
      <c r="C60" s="171">
        <v>22.4</v>
      </c>
      <c r="D60" s="171">
        <v>60.5</v>
      </c>
      <c r="E60" s="171">
        <v>21.1</v>
      </c>
      <c r="F60" s="171">
        <v>20</v>
      </c>
      <c r="G60" s="167">
        <v>26.8</v>
      </c>
      <c r="H60" s="167">
        <v>30</v>
      </c>
    </row>
    <row r="61" spans="1:8" ht="10.5">
      <c r="A61" s="1"/>
      <c r="B61" s="171"/>
      <c r="C61" s="171"/>
      <c r="D61" s="171"/>
      <c r="E61" s="171"/>
      <c r="F61" s="171"/>
      <c r="G61" s="167"/>
      <c r="H61" s="167"/>
    </row>
    <row r="62" spans="1:8" ht="12.75">
      <c r="A62" s="45" t="s">
        <v>227</v>
      </c>
      <c r="B62" s="171"/>
      <c r="C62" s="171"/>
      <c r="D62" s="171"/>
      <c r="E62" s="171"/>
      <c r="F62" s="171"/>
      <c r="G62" s="167"/>
      <c r="H62" s="167"/>
    </row>
    <row r="63" spans="1:8" ht="10.5">
      <c r="A63" s="46" t="s">
        <v>151</v>
      </c>
      <c r="B63" s="171">
        <v>206</v>
      </c>
      <c r="C63" s="171">
        <v>106.9</v>
      </c>
      <c r="D63" s="171">
        <v>312.9</v>
      </c>
      <c r="E63" s="171">
        <v>23.6</v>
      </c>
      <c r="F63" s="171">
        <v>20</v>
      </c>
      <c r="G63" s="167">
        <v>33.8</v>
      </c>
      <c r="H63" s="167">
        <v>40</v>
      </c>
    </row>
    <row r="64" spans="1:8" ht="10.5">
      <c r="A64" s="46" t="s">
        <v>152</v>
      </c>
      <c r="B64" s="171">
        <v>162.3</v>
      </c>
      <c r="C64" s="171">
        <v>205.5</v>
      </c>
      <c r="D64" s="171">
        <v>368.5</v>
      </c>
      <c r="E64" s="171">
        <v>26.5</v>
      </c>
      <c r="F64" s="171">
        <v>30</v>
      </c>
      <c r="G64" s="167">
        <v>32.5</v>
      </c>
      <c r="H64" s="167">
        <v>39</v>
      </c>
    </row>
    <row r="65" spans="1:8" ht="10.5">
      <c r="A65" s="46" t="s">
        <v>153</v>
      </c>
      <c r="B65" s="171">
        <v>23.6</v>
      </c>
      <c r="C65" s="171">
        <v>15.4</v>
      </c>
      <c r="D65" s="171">
        <v>39.1</v>
      </c>
      <c r="E65" s="171">
        <v>18.2</v>
      </c>
      <c r="F65" s="171">
        <v>12</v>
      </c>
      <c r="G65" s="167">
        <v>29.8</v>
      </c>
      <c r="H65" s="167">
        <v>40</v>
      </c>
    </row>
    <row r="66" spans="1:8" ht="10.5">
      <c r="A66" s="46" t="s">
        <v>154</v>
      </c>
      <c r="B66" s="171">
        <v>18.7</v>
      </c>
      <c r="C66" s="171">
        <v>20</v>
      </c>
      <c r="D66" s="171">
        <v>38.8</v>
      </c>
      <c r="E66" s="171">
        <v>19.4</v>
      </c>
      <c r="F66" s="171">
        <v>15</v>
      </c>
      <c r="G66" s="167">
        <v>24.2</v>
      </c>
      <c r="H66" s="167">
        <v>25</v>
      </c>
    </row>
    <row r="67" spans="1:8" ht="10.5">
      <c r="A67" s="46" t="s">
        <v>155</v>
      </c>
      <c r="B67" s="171">
        <v>47.6</v>
      </c>
      <c r="C67" s="171">
        <v>77.7</v>
      </c>
      <c r="D67" s="171">
        <v>125.5</v>
      </c>
      <c r="E67" s="171">
        <v>24.6</v>
      </c>
      <c r="F67" s="171">
        <v>25</v>
      </c>
      <c r="G67" s="167">
        <v>28.9</v>
      </c>
      <c r="H67" s="167">
        <v>33</v>
      </c>
    </row>
    <row r="68" spans="1:8" ht="10.5">
      <c r="A68" s="46" t="s">
        <v>156</v>
      </c>
      <c r="B68" s="171">
        <v>22.1</v>
      </c>
      <c r="C68" s="171">
        <v>21.1</v>
      </c>
      <c r="D68" s="171">
        <v>43.2</v>
      </c>
      <c r="E68" s="171">
        <v>23</v>
      </c>
      <c r="F68" s="171">
        <v>20</v>
      </c>
      <c r="G68" s="167">
        <v>25.1</v>
      </c>
      <c r="H68" s="167">
        <v>30</v>
      </c>
    </row>
    <row r="69" spans="1:8" ht="10.5">
      <c r="A69" s="46" t="s">
        <v>157</v>
      </c>
      <c r="B69" s="171">
        <v>4.5</v>
      </c>
      <c r="C69" s="171">
        <v>1.5</v>
      </c>
      <c r="D69" s="171">
        <v>5.9</v>
      </c>
      <c r="E69" s="171">
        <v>15.3</v>
      </c>
      <c r="F69" s="171">
        <v>10</v>
      </c>
      <c r="G69" s="167">
        <v>32.9</v>
      </c>
      <c r="H69" s="167">
        <v>40</v>
      </c>
    </row>
    <row r="70" spans="1:8" ht="10.5">
      <c r="A70" s="125" t="s">
        <v>158</v>
      </c>
      <c r="B70" s="188">
        <v>12.3</v>
      </c>
      <c r="C70" s="188">
        <v>4</v>
      </c>
      <c r="D70" s="188">
        <v>16.3</v>
      </c>
      <c r="E70" s="188">
        <v>17.8</v>
      </c>
      <c r="F70" s="188">
        <v>10</v>
      </c>
      <c r="G70" s="189">
        <v>25.9</v>
      </c>
      <c r="H70" s="189">
        <v>30</v>
      </c>
    </row>
    <row r="71" spans="1:6" ht="10.5">
      <c r="A71" s="46"/>
      <c r="B71" s="105"/>
      <c r="C71" s="105"/>
      <c r="D71" s="105"/>
      <c r="E71" s="105"/>
      <c r="F71" s="105"/>
    </row>
    <row r="72" spans="1:8" ht="10.5">
      <c r="A72" s="227" t="s">
        <v>228</v>
      </c>
      <c r="B72" s="227"/>
      <c r="C72" s="227"/>
      <c r="D72" s="227"/>
      <c r="E72" s="227"/>
      <c r="F72" s="227"/>
      <c r="G72" s="227"/>
      <c r="H72" s="227"/>
    </row>
    <row r="73" spans="1:8" ht="10.5">
      <c r="A73" s="205" t="s">
        <v>229</v>
      </c>
      <c r="B73" s="205"/>
      <c r="C73" s="205"/>
      <c r="D73" s="205"/>
      <c r="E73" s="205"/>
      <c r="F73" s="205"/>
      <c r="G73" s="205"/>
      <c r="H73" s="205"/>
    </row>
    <row r="74" spans="1:8" ht="10.5">
      <c r="A74" s="250" t="s">
        <v>230</v>
      </c>
      <c r="B74" s="250"/>
      <c r="C74" s="250"/>
      <c r="D74" s="250"/>
      <c r="E74" s="250"/>
      <c r="F74" s="250"/>
      <c r="G74" s="250"/>
      <c r="H74" s="250"/>
    </row>
    <row r="75" spans="1:8" ht="10.5">
      <c r="A75" s="251" t="s">
        <v>231</v>
      </c>
      <c r="B75" s="251"/>
      <c r="C75" s="251"/>
      <c r="D75" s="251"/>
      <c r="E75" s="251"/>
      <c r="F75" s="251"/>
      <c r="G75" s="251"/>
      <c r="H75" s="251"/>
    </row>
    <row r="76" spans="1:8" ht="10.5">
      <c r="A76" s="251" t="s">
        <v>232</v>
      </c>
      <c r="B76" s="251"/>
      <c r="C76" s="251"/>
      <c r="D76" s="251"/>
      <c r="E76" s="251"/>
      <c r="F76" s="251"/>
      <c r="G76" s="251"/>
      <c r="H76" s="251"/>
    </row>
    <row r="77" spans="1:8" ht="10.5">
      <c r="A77" s="251" t="s">
        <v>233</v>
      </c>
      <c r="B77" s="251"/>
      <c r="C77" s="251"/>
      <c r="D77" s="251"/>
      <c r="E77" s="251"/>
      <c r="F77" s="251"/>
      <c r="G77" s="251"/>
      <c r="H77" s="251"/>
    </row>
    <row r="78" spans="1:8" ht="10.5">
      <c r="A78" s="250" t="s">
        <v>234</v>
      </c>
      <c r="B78" s="250"/>
      <c r="C78" s="250"/>
      <c r="D78" s="250"/>
      <c r="E78" s="250"/>
      <c r="F78" s="250"/>
      <c r="G78" s="250"/>
      <c r="H78" s="250"/>
    </row>
    <row r="79" spans="1:8" ht="10.5">
      <c r="A79" s="250" t="s">
        <v>235</v>
      </c>
      <c r="B79" s="250"/>
      <c r="C79" s="250"/>
      <c r="D79" s="250"/>
      <c r="E79" s="250"/>
      <c r="F79" s="250"/>
      <c r="G79" s="250"/>
      <c r="H79" s="250"/>
    </row>
    <row r="80" spans="1:8" ht="22.5" customHeight="1">
      <c r="A80" s="249" t="s">
        <v>236</v>
      </c>
      <c r="B80" s="249"/>
      <c r="C80" s="249"/>
      <c r="D80" s="249"/>
      <c r="E80" s="249"/>
      <c r="F80" s="249"/>
      <c r="G80" s="249"/>
      <c r="H80" s="249"/>
    </row>
    <row r="81" spans="1:8" ht="10.5">
      <c r="A81" s="250" t="s">
        <v>237</v>
      </c>
      <c r="B81" s="250"/>
      <c r="C81" s="250"/>
      <c r="D81" s="250"/>
      <c r="E81" s="250"/>
      <c r="F81" s="250"/>
      <c r="G81" s="250"/>
      <c r="H81" s="250"/>
    </row>
    <row r="83" spans="1:6" ht="10.5">
      <c r="A83" s="118" t="s">
        <v>83</v>
      </c>
      <c r="B83" s="105"/>
      <c r="C83" s="105"/>
      <c r="D83" s="105"/>
      <c r="E83" s="105"/>
      <c r="F83" s="105"/>
    </row>
  </sheetData>
  <sheetProtection/>
  <mergeCells count="12">
    <mergeCell ref="A6:A7"/>
    <mergeCell ref="B6:H6"/>
    <mergeCell ref="A72:H72"/>
    <mergeCell ref="A73:H73"/>
    <mergeCell ref="A74:H74"/>
    <mergeCell ref="A80:H80"/>
    <mergeCell ref="A81:H81"/>
    <mergeCell ref="A75:H75"/>
    <mergeCell ref="A76:H76"/>
    <mergeCell ref="A77:H77"/>
    <mergeCell ref="A78:H78"/>
    <mergeCell ref="A79:H79"/>
  </mergeCells>
  <conditionalFormatting sqref="B1:D5 B7:D71 B6 B82:D65536">
    <cfRule type="cellIs" priority="1" dxfId="6" operator="equal">
      <formula>"."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="120" zoomScaleNormal="120" zoomScalePageLayoutView="0" workbookViewId="0" topLeftCell="A1">
      <selection activeCell="I2" sqref="I2"/>
    </sheetView>
  </sheetViews>
  <sheetFormatPr defaultColWidth="9.140625" defaultRowHeight="15"/>
  <cols>
    <col min="1" max="1" width="33.421875" style="2" customWidth="1"/>
    <col min="2" max="2" width="10.8515625" style="72" customWidth="1"/>
    <col min="3" max="3" width="11.421875" style="72" customWidth="1"/>
    <col min="4" max="4" width="12.00390625" style="72" customWidth="1"/>
    <col min="5" max="5" width="9.421875" style="72" customWidth="1"/>
    <col min="6" max="6" width="8.421875" style="72" customWidth="1"/>
    <col min="7" max="7" width="13.28125" style="2" customWidth="1"/>
    <col min="8" max="16384" width="9.140625" style="2" customWidth="1"/>
  </cols>
  <sheetData>
    <row r="1" spans="1:256" s="4" customFormat="1" ht="12">
      <c r="A1" s="92" t="s">
        <v>238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3.5">
      <c r="A2" s="93" t="s">
        <v>239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s="4" customFormat="1" ht="32.25" customHeight="1">
      <c r="A3" s="253" t="s">
        <v>240</v>
      </c>
      <c r="B3" s="254"/>
      <c r="C3" s="254"/>
      <c r="D3" s="254"/>
      <c r="E3" s="254"/>
      <c r="F3" s="254"/>
      <c r="G3" s="25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256" s="4" customFormat="1" ht="12.75">
      <c r="A4" s="261"/>
      <c r="B4" s="258" t="s">
        <v>339</v>
      </c>
      <c r="C4" s="259"/>
      <c r="D4" s="259"/>
      <c r="E4" s="259"/>
      <c r="F4" s="259"/>
      <c r="G4" s="260"/>
      <c r="H4" s="258" t="s">
        <v>340</v>
      </c>
      <c r="I4" s="259"/>
      <c r="J4" s="259"/>
      <c r="K4" s="259"/>
      <c r="L4" s="259"/>
      <c r="M4" s="260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</row>
    <row r="5" spans="1:13" ht="15" customHeight="1">
      <c r="A5" s="262"/>
      <c r="B5" s="211" t="s">
        <v>241</v>
      </c>
      <c r="C5" s="252"/>
      <c r="D5" s="252"/>
      <c r="E5" s="252"/>
      <c r="F5" s="252"/>
      <c r="G5" s="252"/>
      <c r="H5" s="252" t="s">
        <v>241</v>
      </c>
      <c r="I5" s="252"/>
      <c r="J5" s="252"/>
      <c r="K5" s="252"/>
      <c r="L5" s="252"/>
      <c r="M5" s="252"/>
    </row>
    <row r="6" spans="1:13" s="19" customFormat="1" ht="65.25" customHeight="1">
      <c r="A6" s="263"/>
      <c r="B6" s="115" t="s">
        <v>242</v>
      </c>
      <c r="C6" s="38" t="s">
        <v>243</v>
      </c>
      <c r="D6" s="38" t="s">
        <v>244</v>
      </c>
      <c r="E6" s="38" t="s">
        <v>245</v>
      </c>
      <c r="F6" s="38" t="s">
        <v>246</v>
      </c>
      <c r="G6" s="203" t="s">
        <v>247</v>
      </c>
      <c r="H6" s="294" t="s">
        <v>341</v>
      </c>
      <c r="I6" s="38" t="s">
        <v>342</v>
      </c>
      <c r="J6" s="38" t="s">
        <v>343</v>
      </c>
      <c r="K6" s="38" t="s">
        <v>344</v>
      </c>
      <c r="L6" s="38" t="s">
        <v>345</v>
      </c>
      <c r="M6" s="203" t="s">
        <v>346</v>
      </c>
    </row>
    <row r="7" spans="1:13" ht="10.5">
      <c r="A7" s="264"/>
      <c r="B7" s="265"/>
      <c r="C7" s="265"/>
      <c r="D7" s="265"/>
      <c r="E7" s="265"/>
      <c r="F7" s="265"/>
      <c r="G7" s="266"/>
      <c r="H7" s="291"/>
      <c r="I7" s="109"/>
      <c r="J7" s="109"/>
      <c r="K7" s="109"/>
      <c r="L7" s="109"/>
      <c r="M7" s="266"/>
    </row>
    <row r="8" spans="1:13" ht="10.5">
      <c r="A8" s="267" t="s">
        <v>43</v>
      </c>
      <c r="B8" s="268">
        <v>185.1</v>
      </c>
      <c r="C8" s="268">
        <v>468.1</v>
      </c>
      <c r="D8" s="268">
        <v>950.8</v>
      </c>
      <c r="E8" s="268">
        <v>908.7</v>
      </c>
      <c r="F8" s="268">
        <v>104.6</v>
      </c>
      <c r="G8" s="269">
        <v>2619.3</v>
      </c>
      <c r="H8" s="295">
        <f>_xlfn.IFERROR(B8/G8," ")</f>
        <v>0.07066773565456419</v>
      </c>
      <c r="I8" s="296">
        <f>_xlfn.IFERROR(C8/G8," ")</f>
        <v>0.17871186958347648</v>
      </c>
      <c r="J8" s="296">
        <f>_xlfn.IFERROR(D8/G8," ")</f>
        <v>0.3629977474897873</v>
      </c>
      <c r="K8" s="296">
        <f>_xlfn.IFERROR(E8/G8," ")</f>
        <v>0.34692475088764174</v>
      </c>
      <c r="L8" s="296">
        <f>_xlfn.IFERROR(F8/G8," ")</f>
        <v>0.0399343336005803</v>
      </c>
      <c r="M8" s="297">
        <f>_xlfn.IFERROR(G8/G8," ")</f>
        <v>1</v>
      </c>
    </row>
    <row r="9" spans="1:13" ht="10.5">
      <c r="A9" s="264"/>
      <c r="B9" s="270"/>
      <c r="C9" s="270"/>
      <c r="D9" s="270"/>
      <c r="E9" s="270"/>
      <c r="F9" s="270"/>
      <c r="G9" s="269"/>
      <c r="H9" s="295" t="str">
        <f>_xlfn.IFERROR(B9/G9," ")</f>
        <v> </v>
      </c>
      <c r="I9" s="296" t="str">
        <f>_xlfn.IFERROR(C9/G9," ")</f>
        <v> </v>
      </c>
      <c r="J9" s="296" t="str">
        <f>_xlfn.IFERROR(D9/G9," ")</f>
        <v> </v>
      </c>
      <c r="K9" s="296" t="str">
        <f>_xlfn.IFERROR(E9/G9," ")</f>
        <v> </v>
      </c>
      <c r="L9" s="296" t="str">
        <f>_xlfn.IFERROR(F9/G9," ")</f>
        <v> </v>
      </c>
      <c r="M9" s="297" t="str">
        <f>_xlfn.IFERROR(G9/G9," ")</f>
        <v> </v>
      </c>
    </row>
    <row r="10" spans="1:13" ht="12">
      <c r="A10" s="271" t="s">
        <v>44</v>
      </c>
      <c r="B10" s="270"/>
      <c r="C10" s="270"/>
      <c r="D10" s="270"/>
      <c r="E10" s="270"/>
      <c r="F10" s="270"/>
      <c r="G10" s="269"/>
      <c r="H10" s="295" t="str">
        <f>_xlfn.IFERROR(B10/G10," ")</f>
        <v> </v>
      </c>
      <c r="I10" s="296" t="str">
        <f>_xlfn.IFERROR(C10/G10," ")</f>
        <v> </v>
      </c>
      <c r="J10" s="296" t="str">
        <f>_xlfn.IFERROR(D10/G10," ")</f>
        <v> </v>
      </c>
      <c r="K10" s="296" t="str">
        <f>_xlfn.IFERROR(E10/G10," ")</f>
        <v> </v>
      </c>
      <c r="L10" s="296" t="str">
        <f>_xlfn.IFERROR(F10/G10," ")</f>
        <v> </v>
      </c>
      <c r="M10" s="297" t="str">
        <f>_xlfn.IFERROR(G10/G10," ")</f>
        <v> </v>
      </c>
    </row>
    <row r="11" spans="1:13" ht="12">
      <c r="A11" s="264" t="s">
        <v>45</v>
      </c>
      <c r="B11" s="270">
        <v>91.7</v>
      </c>
      <c r="C11" s="270">
        <v>255.7</v>
      </c>
      <c r="D11" s="270">
        <v>518.6</v>
      </c>
      <c r="E11" s="270">
        <v>454.8</v>
      </c>
      <c r="F11" s="270">
        <v>56.7</v>
      </c>
      <c r="G11" s="269">
        <v>1378.9</v>
      </c>
      <c r="H11" s="295">
        <f>_xlfn.IFERROR(B11/G11," ")</f>
        <v>0.06650228442961781</v>
      </c>
      <c r="I11" s="296">
        <f>_xlfn.IFERROR(C11/G11," ")</f>
        <v>0.18543766770614256</v>
      </c>
      <c r="J11" s="296">
        <f>_xlfn.IFERROR(D11/G11," ")</f>
        <v>0.37609688882442527</v>
      </c>
      <c r="K11" s="296">
        <f>_xlfn.IFERROR(E11/G11," ")</f>
        <v>0.3298281238668504</v>
      </c>
      <c r="L11" s="296">
        <f>_xlfn.IFERROR(F11/G11," ")</f>
        <v>0.04111973312060338</v>
      </c>
      <c r="M11" s="297">
        <f>_xlfn.IFERROR(G11/G11," ")</f>
        <v>1</v>
      </c>
    </row>
    <row r="12" spans="1:13" ht="12">
      <c r="A12" s="264" t="s">
        <v>46</v>
      </c>
      <c r="B12" s="270">
        <v>93.4</v>
      </c>
      <c r="C12" s="270">
        <v>212.4</v>
      </c>
      <c r="D12" s="270">
        <v>432.2</v>
      </c>
      <c r="E12" s="270">
        <v>453.9</v>
      </c>
      <c r="F12" s="270">
        <v>47.9</v>
      </c>
      <c r="G12" s="269">
        <v>1240.5</v>
      </c>
      <c r="H12" s="295">
        <f>_xlfn.IFERROR(B12/G12," ")</f>
        <v>0.07529222087867796</v>
      </c>
      <c r="I12" s="296">
        <f>_xlfn.IFERROR(C12/G12," ")</f>
        <v>0.17122128174123338</v>
      </c>
      <c r="J12" s="296">
        <f>_xlfn.IFERROR(D12/G12," ")</f>
        <v>0.3484079000403063</v>
      </c>
      <c r="K12" s="296">
        <f>_xlfn.IFERROR(E12/G12," ")</f>
        <v>0.36590084643288995</v>
      </c>
      <c r="L12" s="296">
        <f>_xlfn.IFERROR(F12/G12," ")</f>
        <v>0.03861346231358323</v>
      </c>
      <c r="M12" s="297">
        <f>_xlfn.IFERROR(G12/G12," ")</f>
        <v>1</v>
      </c>
    </row>
    <row r="13" spans="1:13" ht="10.5">
      <c r="A13" s="264"/>
      <c r="B13" s="270"/>
      <c r="C13" s="270"/>
      <c r="D13" s="270"/>
      <c r="E13" s="270"/>
      <c r="F13" s="270"/>
      <c r="G13" s="269"/>
      <c r="H13" s="295" t="str">
        <f>_xlfn.IFERROR(B13/G13," ")</f>
        <v> </v>
      </c>
      <c r="I13" s="296" t="str">
        <f>_xlfn.IFERROR(C13/G13," ")</f>
        <v> </v>
      </c>
      <c r="J13" s="296" t="str">
        <f>_xlfn.IFERROR(D13/G13," ")</f>
        <v> </v>
      </c>
      <c r="K13" s="296" t="str">
        <f>_xlfn.IFERROR(E13/G13," ")</f>
        <v> </v>
      </c>
      <c r="L13" s="296" t="str">
        <f>_xlfn.IFERROR(F13/G13," ")</f>
        <v> </v>
      </c>
      <c r="M13" s="297" t="str">
        <f>_xlfn.IFERROR(G13/G13," ")</f>
        <v> </v>
      </c>
    </row>
    <row r="14" spans="1:256" ht="12.75">
      <c r="A14" s="272" t="s">
        <v>248</v>
      </c>
      <c r="B14" s="268"/>
      <c r="C14" s="268"/>
      <c r="D14" s="268"/>
      <c r="E14" s="268"/>
      <c r="F14" s="268"/>
      <c r="G14" s="273"/>
      <c r="H14" s="298" t="str">
        <f>_xlfn.IFERROR(B14/G14," ")</f>
        <v> </v>
      </c>
      <c r="I14" s="296" t="str">
        <f>_xlfn.IFERROR(C14/G14," ")</f>
        <v> </v>
      </c>
      <c r="J14" s="299" t="str">
        <f>_xlfn.IFERROR(D14/G14," ")</f>
        <v> </v>
      </c>
      <c r="K14" s="299" t="str">
        <f>_xlfn.IFERROR(E14/G14," ")</f>
        <v> </v>
      </c>
      <c r="L14" s="299" t="str">
        <f>_xlfn.IFERROR(F14/G14," ")</f>
        <v> </v>
      </c>
      <c r="M14" s="297" t="str">
        <f>_xlfn.IFERROR(G14/G14," ")</f>
        <v> 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0.5">
      <c r="A15" s="274" t="s">
        <v>48</v>
      </c>
      <c r="B15" s="268">
        <v>129.6</v>
      </c>
      <c r="C15" s="268">
        <v>322.7</v>
      </c>
      <c r="D15" s="268">
        <v>695.1</v>
      </c>
      <c r="E15" s="270">
        <v>664.9</v>
      </c>
      <c r="F15" s="270">
        <v>55.1</v>
      </c>
      <c r="G15" s="273">
        <v>1869</v>
      </c>
      <c r="H15" s="300">
        <f>_xlfn.IFERROR(B15/G15," ")</f>
        <v>0.06934189406099518</v>
      </c>
      <c r="I15" s="296">
        <f>_xlfn.IFERROR(C15/G15," ")</f>
        <v>0.17265917602996253</v>
      </c>
      <c r="J15" s="301">
        <f>_xlfn.IFERROR(D15/G15," ")</f>
        <v>0.37191011235955057</v>
      </c>
      <c r="K15" s="301">
        <f>_xlfn.IFERROR(E15/G15," ")</f>
        <v>0.3557517388978063</v>
      </c>
      <c r="L15" s="301">
        <f>_xlfn.IFERROR(F15/G15," ")</f>
        <v>0.029481005885500268</v>
      </c>
      <c r="M15" s="297">
        <f>_xlfn.IFERROR(G15/G15," ")</f>
        <v>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ht="10.5">
      <c r="A16" s="275" t="s">
        <v>49</v>
      </c>
      <c r="B16" s="268">
        <v>23.8</v>
      </c>
      <c r="C16" s="268">
        <v>58</v>
      </c>
      <c r="D16" s="268">
        <v>106.8</v>
      </c>
      <c r="E16" s="270">
        <v>115.3</v>
      </c>
      <c r="F16" s="270">
        <v>11.1</v>
      </c>
      <c r="G16" s="273">
        <v>315.1</v>
      </c>
      <c r="H16" s="300">
        <f>_xlfn.IFERROR(B16/G16," ")</f>
        <v>0.0755315772770549</v>
      </c>
      <c r="I16" s="296">
        <f>_xlfn.IFERROR(C16/G16," ")</f>
        <v>0.18406854966677244</v>
      </c>
      <c r="J16" s="301">
        <f>_xlfn.IFERROR(D16/G16," ")</f>
        <v>0.33894001904157406</v>
      </c>
      <c r="K16" s="301">
        <f>_xlfn.IFERROR(E16/G16," ")</f>
        <v>0.365915582354808</v>
      </c>
      <c r="L16" s="301">
        <f>_xlfn.IFERROR(F16/G16," ")</f>
        <v>0.035226912091399554</v>
      </c>
      <c r="M16" s="297">
        <f>_xlfn.IFERROR(G16/G16," ")</f>
        <v>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ht="10.5">
      <c r="A17" s="274" t="s">
        <v>50</v>
      </c>
      <c r="B17" s="268">
        <v>11.8</v>
      </c>
      <c r="C17" s="268">
        <v>25.7</v>
      </c>
      <c r="D17" s="268">
        <v>45.6</v>
      </c>
      <c r="E17" s="270">
        <v>48.7</v>
      </c>
      <c r="F17" s="270">
        <v>13.6</v>
      </c>
      <c r="G17" s="273">
        <v>145.7</v>
      </c>
      <c r="H17" s="300">
        <f>_xlfn.IFERROR(B17/G17," ")</f>
        <v>0.08098833218943034</v>
      </c>
      <c r="I17" s="296">
        <f>_xlfn.IFERROR(C17/G17," ")</f>
        <v>0.17638984214138642</v>
      </c>
      <c r="J17" s="301">
        <f>_xlfn.IFERROR(D17/G17," ")</f>
        <v>0.3129718599862732</v>
      </c>
      <c r="K17" s="301">
        <f>_xlfn.IFERROR(E17/G17," ")</f>
        <v>0.3342484557309541</v>
      </c>
      <c r="L17" s="301">
        <f>_xlfn.IFERROR(F17/G17," ")</f>
        <v>0.09334248455730955</v>
      </c>
      <c r="M17" s="297">
        <f>_xlfn.IFERROR(G17/G17," ")</f>
        <v>1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ht="10.5">
      <c r="A18" s="274" t="s">
        <v>51</v>
      </c>
      <c r="B18" s="268">
        <v>28.7</v>
      </c>
      <c r="C18" s="268">
        <v>82.9</v>
      </c>
      <c r="D18" s="268">
        <v>151.7</v>
      </c>
      <c r="E18" s="270">
        <v>126</v>
      </c>
      <c r="F18" s="270">
        <v>28.9</v>
      </c>
      <c r="G18" s="273">
        <v>418.4</v>
      </c>
      <c r="H18" s="300">
        <f>_xlfn.IFERROR(B18/G18," ")</f>
        <v>0.06859464627151052</v>
      </c>
      <c r="I18" s="296">
        <f>_xlfn.IFERROR(C18/G18," ")</f>
        <v>0.1981357552581262</v>
      </c>
      <c r="J18" s="301">
        <f>_xlfn.IFERROR(D18/G18," ")</f>
        <v>0.3625717017208413</v>
      </c>
      <c r="K18" s="301">
        <f>_xlfn.IFERROR(E18/G18," ")</f>
        <v>0.3011472275334608</v>
      </c>
      <c r="L18" s="301">
        <f>_xlfn.IFERROR(F18/G18," ")</f>
        <v>0.06907265774378585</v>
      </c>
      <c r="M18" s="297">
        <f>_xlfn.IFERROR(G18/G18," ")</f>
        <v>1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13" ht="10.5">
      <c r="A19" s="264"/>
      <c r="B19" s="270"/>
      <c r="C19" s="270"/>
      <c r="D19" s="270"/>
      <c r="E19" s="270"/>
      <c r="F19" s="270"/>
      <c r="G19" s="269"/>
      <c r="H19" s="295" t="str">
        <f>_xlfn.IFERROR(B19/G19," ")</f>
        <v> </v>
      </c>
      <c r="I19" s="296" t="str">
        <f>_xlfn.IFERROR(C19/G19," ")</f>
        <v> </v>
      </c>
      <c r="J19" s="296" t="str">
        <f>_xlfn.IFERROR(D19/G19," ")</f>
        <v> </v>
      </c>
      <c r="K19" s="296" t="str">
        <f>_xlfn.IFERROR(E19/G19," ")</f>
        <v> </v>
      </c>
      <c r="L19" s="296" t="str">
        <f>_xlfn.IFERROR(F19/G19," ")</f>
        <v> </v>
      </c>
      <c r="M19" s="297" t="str">
        <f>_xlfn.IFERROR(G19/G19," ")</f>
        <v> </v>
      </c>
    </row>
    <row r="20" spans="1:13" ht="10.5">
      <c r="A20" s="276" t="s">
        <v>52</v>
      </c>
      <c r="B20" s="270"/>
      <c r="C20" s="270"/>
      <c r="D20" s="270"/>
      <c r="E20" s="270"/>
      <c r="F20" s="270"/>
      <c r="G20" s="269"/>
      <c r="H20" s="295" t="str">
        <f>_xlfn.IFERROR(B20/G20," ")</f>
        <v> </v>
      </c>
      <c r="I20" s="296" t="str">
        <f>_xlfn.IFERROR(C20/G20," ")</f>
        <v> </v>
      </c>
      <c r="J20" s="296" t="str">
        <f>_xlfn.IFERROR(D20/G20," ")</f>
        <v> </v>
      </c>
      <c r="K20" s="296" t="str">
        <f>_xlfn.IFERROR(E20/G20," ")</f>
        <v> </v>
      </c>
      <c r="L20" s="296" t="str">
        <f>_xlfn.IFERROR(F20/G20," ")</f>
        <v> </v>
      </c>
      <c r="M20" s="297" t="str">
        <f>_xlfn.IFERROR(G20/G20," ")</f>
        <v> </v>
      </c>
    </row>
    <row r="21" spans="1:13" ht="10.5">
      <c r="A21" s="277" t="s">
        <v>53</v>
      </c>
      <c r="B21" s="270">
        <v>27</v>
      </c>
      <c r="C21" s="270">
        <v>64.4</v>
      </c>
      <c r="D21" s="270">
        <v>133.5</v>
      </c>
      <c r="E21" s="270">
        <v>108.3</v>
      </c>
      <c r="F21" s="270">
        <v>14.9</v>
      </c>
      <c r="G21" s="269">
        <v>348.2</v>
      </c>
      <c r="H21" s="295">
        <f>_xlfn.IFERROR(B21/G21," ")</f>
        <v>0.07754164273406089</v>
      </c>
      <c r="I21" s="296">
        <f>_xlfn.IFERROR(C21/G21," ")</f>
        <v>0.1849511774842045</v>
      </c>
      <c r="J21" s="296">
        <f>_xlfn.IFERROR(D21/G21," ")</f>
        <v>0.38340034462952327</v>
      </c>
      <c r="K21" s="296">
        <f>_xlfn.IFERROR(E21/G21," ")</f>
        <v>0.31102814474439977</v>
      </c>
      <c r="L21" s="296">
        <f>_xlfn.IFERROR(F21/G21," ")</f>
        <v>0.04279149913842619</v>
      </c>
      <c r="M21" s="297">
        <f>_xlfn.IFERROR(G21/G21," ")</f>
        <v>1</v>
      </c>
    </row>
    <row r="22" spans="1:13" ht="10.5">
      <c r="A22" s="277" t="s">
        <v>54</v>
      </c>
      <c r="B22" s="270">
        <v>33.2</v>
      </c>
      <c r="C22" s="270">
        <v>93.3</v>
      </c>
      <c r="D22" s="270">
        <v>223.3</v>
      </c>
      <c r="E22" s="270">
        <v>206.2</v>
      </c>
      <c r="F22" s="270">
        <v>22.9</v>
      </c>
      <c r="G22" s="269">
        <v>578.9</v>
      </c>
      <c r="H22" s="295">
        <f>_xlfn.IFERROR(B22/G22," ")</f>
        <v>0.0573501468301952</v>
      </c>
      <c r="I22" s="296">
        <f>_xlfn.IFERROR(C22/G22," ")</f>
        <v>0.1611677319053377</v>
      </c>
      <c r="J22" s="296">
        <f>_xlfn.IFERROR(D22/G22," ")</f>
        <v>0.38573155985489727</v>
      </c>
      <c r="K22" s="296">
        <f>_xlfn.IFERROR(E22/G22," ")</f>
        <v>0.3561927794092244</v>
      </c>
      <c r="L22" s="296">
        <f>_xlfn.IFERROR(F22/G22," ")</f>
        <v>0.03955778200034548</v>
      </c>
      <c r="M22" s="297">
        <f>_xlfn.IFERROR(G22/G22," ")</f>
        <v>1</v>
      </c>
    </row>
    <row r="23" spans="1:13" ht="10.5">
      <c r="A23" s="277" t="s">
        <v>55</v>
      </c>
      <c r="B23" s="270">
        <v>35.1</v>
      </c>
      <c r="C23" s="270">
        <v>98.9</v>
      </c>
      <c r="D23" s="270">
        <v>195</v>
      </c>
      <c r="E23" s="270">
        <v>166.2</v>
      </c>
      <c r="F23" s="270">
        <v>17.4</v>
      </c>
      <c r="G23" s="269">
        <v>513.6</v>
      </c>
      <c r="H23" s="295">
        <f>_xlfn.IFERROR(B23/G23," ")</f>
        <v>0.0683411214953271</v>
      </c>
      <c r="I23" s="296">
        <f>_xlfn.IFERROR(C23/G23," ")</f>
        <v>0.19256230529595017</v>
      </c>
      <c r="J23" s="296">
        <f>_xlfn.IFERROR(D23/G23," ")</f>
        <v>0.3796728971962617</v>
      </c>
      <c r="K23" s="296">
        <f>_xlfn.IFERROR(E23/G23," ")</f>
        <v>0.32359813084112143</v>
      </c>
      <c r="L23" s="296">
        <f>_xlfn.IFERROR(F23/G23," ")</f>
        <v>0.03387850467289719</v>
      </c>
      <c r="M23" s="297">
        <f>_xlfn.IFERROR(G23/G23," ")</f>
        <v>1</v>
      </c>
    </row>
    <row r="24" spans="1:13" ht="10.5">
      <c r="A24" s="277" t="s">
        <v>56</v>
      </c>
      <c r="B24" s="270">
        <v>40.4</v>
      </c>
      <c r="C24" s="270">
        <v>105.8</v>
      </c>
      <c r="D24" s="270">
        <v>192.1</v>
      </c>
      <c r="E24" s="270">
        <v>189</v>
      </c>
      <c r="F24" s="270">
        <v>19.8</v>
      </c>
      <c r="G24" s="269">
        <v>547.1</v>
      </c>
      <c r="H24" s="295">
        <f>_xlfn.IFERROR(B24/G24," ")</f>
        <v>0.07384390422226284</v>
      </c>
      <c r="I24" s="296">
        <f>_xlfn.IFERROR(C24/G24," ")</f>
        <v>0.19338329373057941</v>
      </c>
      <c r="J24" s="296">
        <f>_xlfn.IFERROR(D24/G24," ")</f>
        <v>0.3511241089380369</v>
      </c>
      <c r="K24" s="296">
        <f>_xlfn.IFERROR(E24/G24," ")</f>
        <v>0.34545786876256623</v>
      </c>
      <c r="L24" s="296">
        <f>_xlfn.IFERROR(F24/G24," ")</f>
        <v>0.03619082434655456</v>
      </c>
      <c r="M24" s="297">
        <f>_xlfn.IFERROR(G24/G24," ")</f>
        <v>1</v>
      </c>
    </row>
    <row r="25" spans="1:13" ht="10.5">
      <c r="A25" s="277" t="s">
        <v>57</v>
      </c>
      <c r="B25" s="270">
        <v>34</v>
      </c>
      <c r="C25" s="270">
        <v>76.8</v>
      </c>
      <c r="D25" s="270">
        <v>155.7</v>
      </c>
      <c r="E25" s="270">
        <v>162.7</v>
      </c>
      <c r="F25" s="270">
        <v>21.1</v>
      </c>
      <c r="G25" s="269">
        <v>451.1</v>
      </c>
      <c r="H25" s="295">
        <f>_xlfn.IFERROR(B25/G25," ")</f>
        <v>0.07537131456439813</v>
      </c>
      <c r="I25" s="296">
        <f>_xlfn.IFERROR(C25/G25," ")</f>
        <v>0.17025049878075812</v>
      </c>
      <c r="J25" s="296">
        <f>_xlfn.IFERROR(D25/G25," ")</f>
        <v>0.3451562846375526</v>
      </c>
      <c r="K25" s="296">
        <f>_xlfn.IFERROR(E25/G25," ")</f>
        <v>0.3606739082243405</v>
      </c>
      <c r="L25" s="296">
        <f>_xlfn.IFERROR(F25/G25," ")</f>
        <v>0.046774551097317665</v>
      </c>
      <c r="M25" s="297">
        <f>_xlfn.IFERROR(G25/G25," ")</f>
        <v>1</v>
      </c>
    </row>
    <row r="26" spans="1:13" ht="10.5">
      <c r="A26" s="277" t="s">
        <v>58</v>
      </c>
      <c r="B26" s="268">
        <v>15.4</v>
      </c>
      <c r="C26" s="270">
        <v>28.8</v>
      </c>
      <c r="D26" s="270">
        <v>51.1</v>
      </c>
      <c r="E26" s="270">
        <v>76.4</v>
      </c>
      <c r="F26" s="270">
        <v>8.5</v>
      </c>
      <c r="G26" s="269">
        <v>180.4</v>
      </c>
      <c r="H26" s="295">
        <f>_xlfn.IFERROR(B26/G26," ")</f>
        <v>0.08536585365853658</v>
      </c>
      <c r="I26" s="296">
        <f>_xlfn.IFERROR(C26/G26," ")</f>
        <v>0.15964523281596452</v>
      </c>
      <c r="J26" s="296">
        <f>_xlfn.IFERROR(D26/G26," ")</f>
        <v>0.28325942350332595</v>
      </c>
      <c r="K26" s="296">
        <f>_xlfn.IFERROR(E26/G26," ")</f>
        <v>0.42350332594235035</v>
      </c>
      <c r="L26" s="296">
        <f>_xlfn.IFERROR(F26/G26," ")</f>
        <v>0.04711751662971175</v>
      </c>
      <c r="M26" s="297">
        <f>_xlfn.IFERROR(G26/G26," ")</f>
        <v>1</v>
      </c>
    </row>
    <row r="27" spans="1:13" ht="10.5">
      <c r="A27" s="264"/>
      <c r="B27" s="270"/>
      <c r="C27" s="270"/>
      <c r="D27" s="270"/>
      <c r="E27" s="270"/>
      <c r="F27" s="270"/>
      <c r="G27" s="269"/>
      <c r="H27" s="295" t="str">
        <f>_xlfn.IFERROR(B27/G27," ")</f>
        <v> </v>
      </c>
      <c r="I27" s="296" t="str">
        <f>_xlfn.IFERROR(C27/G27," ")</f>
        <v> </v>
      </c>
      <c r="J27" s="296" t="str">
        <f>_xlfn.IFERROR(D27/G27," ")</f>
        <v> </v>
      </c>
      <c r="K27" s="296" t="str">
        <f>_xlfn.IFERROR(E27/G27," ")</f>
        <v> </v>
      </c>
      <c r="L27" s="296" t="str">
        <f>_xlfn.IFERROR(F27/G27," ")</f>
        <v> </v>
      </c>
      <c r="M27" s="297" t="str">
        <f>_xlfn.IFERROR(G27/G27," ")</f>
        <v> </v>
      </c>
    </row>
    <row r="28" spans="1:13" ht="13.5">
      <c r="A28" s="278" t="s">
        <v>218</v>
      </c>
      <c r="B28" s="270"/>
      <c r="C28" s="270"/>
      <c r="D28" s="270"/>
      <c r="E28" s="270"/>
      <c r="F28" s="270"/>
      <c r="G28" s="269"/>
      <c r="H28" s="295" t="str">
        <f>_xlfn.IFERROR(B28/G28," ")</f>
        <v> </v>
      </c>
      <c r="I28" s="296" t="str">
        <f>_xlfn.IFERROR(C28/G28," ")</f>
        <v> </v>
      </c>
      <c r="J28" s="296" t="str">
        <f>_xlfn.IFERROR(D28/G28," ")</f>
        <v> </v>
      </c>
      <c r="K28" s="296" t="str">
        <f>_xlfn.IFERROR(E28/G28," ")</f>
        <v> </v>
      </c>
      <c r="L28" s="296" t="str">
        <f>_xlfn.IFERROR(F28/G28," ")</f>
        <v> </v>
      </c>
      <c r="M28" s="297" t="str">
        <f>_xlfn.IFERROR(G28/G28," ")</f>
        <v> </v>
      </c>
    </row>
    <row r="29" spans="1:13" ht="13.5">
      <c r="A29" s="279" t="s">
        <v>219</v>
      </c>
      <c r="B29" s="270">
        <v>29.7</v>
      </c>
      <c r="C29" s="270">
        <v>35.1</v>
      </c>
      <c r="D29" s="270">
        <v>43.2</v>
      </c>
      <c r="E29" s="270">
        <v>36.8</v>
      </c>
      <c r="F29" s="270">
        <v>6.2</v>
      </c>
      <c r="G29" s="280">
        <v>151.1</v>
      </c>
      <c r="H29" s="295">
        <f>_xlfn.IFERROR(B29/G29," ")</f>
        <v>0.19655857048312375</v>
      </c>
      <c r="I29" s="296">
        <f>_xlfn.IFERROR(C29/G29," ")</f>
        <v>0.2322964923891463</v>
      </c>
      <c r="J29" s="296">
        <f>_xlfn.IFERROR(D29/G29," ")</f>
        <v>0.28590337524818005</v>
      </c>
      <c r="K29" s="296">
        <f>_xlfn.IFERROR(E29/G29," ")</f>
        <v>0.24354731965585705</v>
      </c>
      <c r="L29" s="296">
        <f>_xlfn.IFERROR(F29/G29," ")</f>
        <v>0.04103242885506288</v>
      </c>
      <c r="M29" s="297">
        <f>_xlfn.IFERROR(G29/G29," ")</f>
        <v>1</v>
      </c>
    </row>
    <row r="30" spans="1:13" ht="12">
      <c r="A30" s="281" t="s">
        <v>126</v>
      </c>
      <c r="B30" s="270">
        <v>16</v>
      </c>
      <c r="C30" s="270">
        <v>19.1</v>
      </c>
      <c r="D30" s="270">
        <v>20.9</v>
      </c>
      <c r="E30" s="270">
        <v>17.8</v>
      </c>
      <c r="F30" s="270">
        <v>4.3</v>
      </c>
      <c r="G30" s="269">
        <v>78.1</v>
      </c>
      <c r="H30" s="295">
        <f>_xlfn.IFERROR(B30/G30," ")</f>
        <v>0.20486555697823305</v>
      </c>
      <c r="I30" s="296">
        <f>_xlfn.IFERROR(C30/G30," ")</f>
        <v>0.24455825864276573</v>
      </c>
      <c r="J30" s="296">
        <f>_xlfn.IFERROR(D30/G30," ")</f>
        <v>0.2676056338028169</v>
      </c>
      <c r="K30" s="296">
        <f>_xlfn.IFERROR(E30/G30," ")</f>
        <v>0.22791293213828429</v>
      </c>
      <c r="L30" s="296">
        <f>_xlfn.IFERROR(F30/G30," ")</f>
        <v>0.05505761843790013</v>
      </c>
      <c r="M30" s="297">
        <f>_xlfn.IFERROR(G30/G30," ")</f>
        <v>1</v>
      </c>
    </row>
    <row r="31" spans="1:13" ht="12">
      <c r="A31" s="281" t="s">
        <v>127</v>
      </c>
      <c r="B31" s="270">
        <v>10.3</v>
      </c>
      <c r="C31" s="270">
        <v>10.6</v>
      </c>
      <c r="D31" s="270">
        <v>14</v>
      </c>
      <c r="E31" s="270">
        <v>10.9</v>
      </c>
      <c r="F31" s="270">
        <v>1</v>
      </c>
      <c r="G31" s="269">
        <v>46.8</v>
      </c>
      <c r="H31" s="295">
        <f>_xlfn.IFERROR(B31/G31," ")</f>
        <v>0.2200854700854701</v>
      </c>
      <c r="I31" s="296">
        <f>_xlfn.IFERROR(C31/G31," ")</f>
        <v>0.2264957264957265</v>
      </c>
      <c r="J31" s="296">
        <f>_xlfn.IFERROR(D31/G31," ")</f>
        <v>0.29914529914529914</v>
      </c>
      <c r="K31" s="296">
        <f>_xlfn.IFERROR(E31/G31," ")</f>
        <v>0.23290598290598294</v>
      </c>
      <c r="L31" s="296">
        <f>_xlfn.IFERROR(F31/G31," ")</f>
        <v>0.021367521367521368</v>
      </c>
      <c r="M31" s="297">
        <f>_xlfn.IFERROR(G31/G31," ")</f>
        <v>1</v>
      </c>
    </row>
    <row r="32" spans="1:13" ht="12">
      <c r="A32" s="279" t="s">
        <v>128</v>
      </c>
      <c r="B32" s="270">
        <v>104</v>
      </c>
      <c r="C32" s="270">
        <v>326</v>
      </c>
      <c r="D32" s="270">
        <v>728.2</v>
      </c>
      <c r="E32" s="270">
        <v>698.3</v>
      </c>
      <c r="F32" s="270">
        <v>79.1</v>
      </c>
      <c r="G32" s="269">
        <v>1936.7</v>
      </c>
      <c r="H32" s="295">
        <f>_xlfn.IFERROR(B32/G32," ")</f>
        <v>0.05369959208963701</v>
      </c>
      <c r="I32" s="296">
        <f>_xlfn.IFERROR(C32/G32," ")</f>
        <v>0.1683275675117468</v>
      </c>
      <c r="J32" s="296">
        <f>_xlfn.IFERROR(D32/G32," ")</f>
        <v>0.37600041307378534</v>
      </c>
      <c r="K32" s="296">
        <f>_xlfn.IFERROR(E32/G32," ")</f>
        <v>0.3605617803480146</v>
      </c>
      <c r="L32" s="296">
        <f>_xlfn.IFERROR(F32/G32," ")</f>
        <v>0.04084267052202199</v>
      </c>
      <c r="M32" s="297">
        <f>_xlfn.IFERROR(G32/G32," ")</f>
        <v>1</v>
      </c>
    </row>
    <row r="33" spans="1:13" ht="13.5">
      <c r="A33" s="278" t="s">
        <v>220</v>
      </c>
      <c r="B33" s="190">
        <v>135.5</v>
      </c>
      <c r="C33" s="190">
        <v>362.8</v>
      </c>
      <c r="D33" s="190">
        <v>772.6</v>
      </c>
      <c r="E33" s="190">
        <v>736</v>
      </c>
      <c r="F33" s="190">
        <v>87.2</v>
      </c>
      <c r="G33" s="280">
        <v>2095.4</v>
      </c>
      <c r="H33" s="295">
        <f>_xlfn.IFERROR(B33/G33," ")</f>
        <v>0.06466545766918011</v>
      </c>
      <c r="I33" s="296">
        <f>_xlfn.IFERROR(C33/G33," ")</f>
        <v>0.1731411663644173</v>
      </c>
      <c r="J33" s="296">
        <f>_xlfn.IFERROR(D33/G33," ")</f>
        <v>0.3687124176768159</v>
      </c>
      <c r="K33" s="296">
        <f>_xlfn.IFERROR(E33/G33," ")</f>
        <v>0.35124558556838786</v>
      </c>
      <c r="L33" s="296">
        <f>_xlfn.IFERROR(F33/G33," ")</f>
        <v>0.041614966116254655</v>
      </c>
      <c r="M33" s="297">
        <f>_xlfn.IFERROR(G33/G33," ")</f>
        <v>1</v>
      </c>
    </row>
    <row r="34" spans="1:13" ht="12">
      <c r="A34" s="279" t="s">
        <v>130</v>
      </c>
      <c r="B34" s="270">
        <v>13.8</v>
      </c>
      <c r="C34" s="270">
        <v>25.6</v>
      </c>
      <c r="D34" s="270">
        <v>63.2</v>
      </c>
      <c r="E34" s="270">
        <v>57.5</v>
      </c>
      <c r="F34" s="270">
        <v>5</v>
      </c>
      <c r="G34" s="269">
        <v>165.3</v>
      </c>
      <c r="H34" s="295">
        <f>_xlfn.IFERROR(B34/G34," ")</f>
        <v>0.08348457350272233</v>
      </c>
      <c r="I34" s="296">
        <f>_xlfn.IFERROR(C34/G34," ")</f>
        <v>0.15486993345432545</v>
      </c>
      <c r="J34" s="296">
        <f>_xlfn.IFERROR(D34/G34," ")</f>
        <v>0.382335148215366</v>
      </c>
      <c r="K34" s="296">
        <f>_xlfn.IFERROR(E34/G34," ")</f>
        <v>0.34785238959467635</v>
      </c>
      <c r="L34" s="296">
        <f>_xlfn.IFERROR(F34/G34," ")</f>
        <v>0.030248033877797943</v>
      </c>
      <c r="M34" s="297">
        <f>_xlfn.IFERROR(G34/G34," ")</f>
        <v>1</v>
      </c>
    </row>
    <row r="35" spans="1:13" ht="12">
      <c r="A35" s="279" t="s">
        <v>131</v>
      </c>
      <c r="B35" s="270">
        <v>33.7</v>
      </c>
      <c r="C35" s="270">
        <v>77.6</v>
      </c>
      <c r="D35" s="270">
        <v>110.5</v>
      </c>
      <c r="E35" s="270">
        <v>103.2</v>
      </c>
      <c r="F35" s="270">
        <v>11.7</v>
      </c>
      <c r="G35" s="269">
        <v>337.2</v>
      </c>
      <c r="H35" s="295">
        <f>_xlfn.IFERROR(B35/G35," ")</f>
        <v>0.09994068801897985</v>
      </c>
      <c r="I35" s="296">
        <f>_xlfn.IFERROR(C35/G35," ")</f>
        <v>0.23013048635824435</v>
      </c>
      <c r="J35" s="296">
        <f>_xlfn.IFERROR(D35/G35," ")</f>
        <v>0.3276986951364176</v>
      </c>
      <c r="K35" s="296">
        <f>_xlfn.IFERROR(E35/G35," ")</f>
        <v>0.30604982206405695</v>
      </c>
      <c r="L35" s="296">
        <f>_xlfn.IFERROR(F35/G35," ")</f>
        <v>0.03469750889679715</v>
      </c>
      <c r="M35" s="297">
        <f>_xlfn.IFERROR(G35/G35," ")</f>
        <v>1</v>
      </c>
    </row>
    <row r="36" spans="1:13" ht="10.5">
      <c r="A36" s="279"/>
      <c r="B36" s="270"/>
      <c r="C36" s="270"/>
      <c r="D36" s="270"/>
      <c r="E36" s="270"/>
      <c r="F36" s="270"/>
      <c r="G36" s="269"/>
      <c r="H36" s="295" t="str">
        <f>_xlfn.IFERROR(B36/G36," ")</f>
        <v> </v>
      </c>
      <c r="I36" s="296" t="str">
        <f>_xlfn.IFERROR(C36/G36," ")</f>
        <v> </v>
      </c>
      <c r="J36" s="296" t="str">
        <f>_xlfn.IFERROR(D36/G36," ")</f>
        <v> </v>
      </c>
      <c r="K36" s="296" t="str">
        <f>_xlfn.IFERROR(E36/G36," ")</f>
        <v> </v>
      </c>
      <c r="L36" s="296" t="str">
        <f>_xlfn.IFERROR(F36/G36," ")</f>
        <v> </v>
      </c>
      <c r="M36" s="297" t="str">
        <f>_xlfn.IFERROR(G36/G36," ")</f>
        <v> </v>
      </c>
    </row>
    <row r="37" spans="1:13" ht="12">
      <c r="A37" s="278" t="s">
        <v>182</v>
      </c>
      <c r="B37" s="270"/>
      <c r="C37" s="270"/>
      <c r="D37" s="270"/>
      <c r="E37" s="270"/>
      <c r="F37" s="270"/>
      <c r="G37" s="269"/>
      <c r="H37" s="295" t="str">
        <f>_xlfn.IFERROR(B37/G37," ")</f>
        <v> </v>
      </c>
      <c r="I37" s="296" t="str">
        <f>_xlfn.IFERROR(C37/G37," ")</f>
        <v> </v>
      </c>
      <c r="J37" s="296" t="str">
        <f>_xlfn.IFERROR(D37/G37," ")</f>
        <v> </v>
      </c>
      <c r="K37" s="296" t="str">
        <f>_xlfn.IFERROR(E37/G37," ")</f>
        <v> </v>
      </c>
      <c r="L37" s="296" t="str">
        <f>_xlfn.IFERROR(F37/G37," ")</f>
        <v> </v>
      </c>
      <c r="M37" s="297" t="str">
        <f>_xlfn.IFERROR(G37/G37," ")</f>
        <v> </v>
      </c>
    </row>
    <row r="38" spans="1:13" ht="12">
      <c r="A38" s="282" t="s">
        <v>183</v>
      </c>
      <c r="B38" s="270">
        <v>10.7</v>
      </c>
      <c r="C38" s="270">
        <v>36.3</v>
      </c>
      <c r="D38" s="270">
        <v>79.6</v>
      </c>
      <c r="E38" s="270">
        <v>84.8</v>
      </c>
      <c r="F38" s="270">
        <v>6.4</v>
      </c>
      <c r="G38" s="269">
        <v>217.9</v>
      </c>
      <c r="H38" s="295">
        <f>_xlfn.IFERROR(B38/G38," ")</f>
        <v>0.04910509407985314</v>
      </c>
      <c r="I38" s="296">
        <f>_xlfn.IFERROR(C38/G38," ")</f>
        <v>0.166590178981184</v>
      </c>
      <c r="J38" s="296">
        <f>_xlfn.IFERROR(D38/G38," ")</f>
        <v>0.3653051858650757</v>
      </c>
      <c r="K38" s="296">
        <f>_xlfn.IFERROR(E38/G38," ")</f>
        <v>0.38916934373565853</v>
      </c>
      <c r="L38" s="296">
        <f>_xlfn.IFERROR(F38/G38," ")</f>
        <v>0.029371271225332722</v>
      </c>
      <c r="M38" s="297">
        <f>_xlfn.IFERROR(G38/G38," ")</f>
        <v>1</v>
      </c>
    </row>
    <row r="39" spans="1:13" ht="12">
      <c r="A39" s="279" t="s">
        <v>185</v>
      </c>
      <c r="B39" s="270">
        <v>80</v>
      </c>
      <c r="C39" s="270">
        <v>243.9</v>
      </c>
      <c r="D39" s="270">
        <v>567.2</v>
      </c>
      <c r="E39" s="270">
        <v>569.4</v>
      </c>
      <c r="F39" s="270">
        <v>58.7</v>
      </c>
      <c r="G39" s="269">
        <v>1520.8</v>
      </c>
      <c r="H39" s="295">
        <f>_xlfn.IFERROR(B39/G39," ")</f>
        <v>0.052603892688058915</v>
      </c>
      <c r="I39" s="296">
        <f>_xlfn.IFERROR(C39/G39," ")</f>
        <v>0.16037611783271963</v>
      </c>
      <c r="J39" s="296">
        <f>_xlfn.IFERROR(D39/G39," ")</f>
        <v>0.37296159915833776</v>
      </c>
      <c r="K39" s="296">
        <f>_xlfn.IFERROR(E39/G39," ")</f>
        <v>0.37440820620725934</v>
      </c>
      <c r="L39" s="296">
        <f>_xlfn.IFERROR(F39/G39," ")</f>
        <v>0.038598106259863235</v>
      </c>
      <c r="M39" s="297">
        <f>_xlfn.IFERROR(G39/G39," ")</f>
        <v>1</v>
      </c>
    </row>
    <row r="40" spans="1:13" ht="12">
      <c r="A40" s="279" t="s">
        <v>186</v>
      </c>
      <c r="B40" s="270">
        <v>47.8</v>
      </c>
      <c r="C40" s="270">
        <v>107.6</v>
      </c>
      <c r="D40" s="270">
        <v>200</v>
      </c>
      <c r="E40" s="270">
        <v>165.3</v>
      </c>
      <c r="F40" s="270">
        <v>17</v>
      </c>
      <c r="G40" s="269">
        <v>537.9</v>
      </c>
      <c r="H40" s="295">
        <f>_xlfn.IFERROR(B40/G40," ")</f>
        <v>0.08886410113403978</v>
      </c>
      <c r="I40" s="296">
        <f>_xlfn.IFERROR(C40/G40," ")</f>
        <v>0.20003718163227366</v>
      </c>
      <c r="J40" s="296">
        <f>_xlfn.IFERROR(D40/G40," ")</f>
        <v>0.37181632273656817</v>
      </c>
      <c r="K40" s="296">
        <f>_xlfn.IFERROR(E40/G40," ")</f>
        <v>0.3073061907417736</v>
      </c>
      <c r="L40" s="296">
        <f>_xlfn.IFERROR(F40/G40," ")</f>
        <v>0.031604387432608294</v>
      </c>
      <c r="M40" s="297">
        <f>_xlfn.IFERROR(G40/G40," ")</f>
        <v>1</v>
      </c>
    </row>
    <row r="41" spans="1:13" ht="12">
      <c r="A41" s="279" t="s">
        <v>187</v>
      </c>
      <c r="B41" s="270">
        <v>46.7</v>
      </c>
      <c r="C41" s="270">
        <v>80.4</v>
      </c>
      <c r="D41" s="270">
        <v>103.9</v>
      </c>
      <c r="E41" s="270">
        <v>89.2</v>
      </c>
      <c r="F41" s="270">
        <v>22.6</v>
      </c>
      <c r="G41" s="269">
        <v>342.8</v>
      </c>
      <c r="H41" s="295">
        <f>_xlfn.IFERROR(B41/G41," ")</f>
        <v>0.13623103850641774</v>
      </c>
      <c r="I41" s="296">
        <f>_xlfn.IFERROR(C41/G41," ")</f>
        <v>0.23453908984830807</v>
      </c>
      <c r="J41" s="296">
        <f>_xlfn.IFERROR(D41/G41," ")</f>
        <v>0.3030921820303384</v>
      </c>
      <c r="K41" s="296">
        <f>_xlfn.IFERROR(E41/G41," ")</f>
        <v>0.2602100350058343</v>
      </c>
      <c r="L41" s="296">
        <f>_xlfn.IFERROR(F41/G41," ")</f>
        <v>0.06592765460910152</v>
      </c>
      <c r="M41" s="297">
        <f>_xlfn.IFERROR(G41/G41," ")</f>
        <v>1</v>
      </c>
    </row>
    <row r="42" spans="1:13" ht="10.5">
      <c r="A42" s="279"/>
      <c r="B42" s="270"/>
      <c r="C42" s="270"/>
      <c r="D42" s="270"/>
      <c r="E42" s="270"/>
      <c r="F42" s="270"/>
      <c r="G42" s="269"/>
      <c r="H42" s="295" t="str">
        <f>_xlfn.IFERROR(B42/G42," ")</f>
        <v> </v>
      </c>
      <c r="I42" s="296" t="str">
        <f>_xlfn.IFERROR(C42/G42," ")</f>
        <v> </v>
      </c>
      <c r="J42" s="296" t="str">
        <f>_xlfn.IFERROR(D42/G42," ")</f>
        <v> </v>
      </c>
      <c r="K42" s="296" t="str">
        <f>_xlfn.IFERROR(E42/G42," ")</f>
        <v> </v>
      </c>
      <c r="L42" s="296" t="str">
        <f>_xlfn.IFERROR(F42/G42," ")</f>
        <v> </v>
      </c>
      <c r="M42" s="297" t="str">
        <f>_xlfn.IFERROR(G42/G42," ")</f>
        <v> </v>
      </c>
    </row>
    <row r="43" spans="1:13" ht="12.75">
      <c r="A43" s="283" t="s">
        <v>249</v>
      </c>
      <c r="B43" s="270"/>
      <c r="C43" s="270"/>
      <c r="D43" s="270"/>
      <c r="E43" s="270"/>
      <c r="F43" s="270"/>
      <c r="G43" s="269"/>
      <c r="H43" s="295" t="str">
        <f>_xlfn.IFERROR(B43/G43," ")</f>
        <v> </v>
      </c>
      <c r="I43" s="296" t="str">
        <f>_xlfn.IFERROR(C43/G43," ")</f>
        <v> </v>
      </c>
      <c r="J43" s="296" t="str">
        <f>_xlfn.IFERROR(D43/G43," ")</f>
        <v> </v>
      </c>
      <c r="K43" s="296" t="str">
        <f>_xlfn.IFERROR(E43/G43," ")</f>
        <v> </v>
      </c>
      <c r="L43" s="296" t="str">
        <f>_xlfn.IFERROR(F43/G43," ")</f>
        <v> </v>
      </c>
      <c r="M43" s="297" t="str">
        <f>_xlfn.IFERROR(G43/G43," ")</f>
        <v> </v>
      </c>
    </row>
    <row r="44" spans="1:13" ht="12.75">
      <c r="A44" s="284" t="s">
        <v>250</v>
      </c>
      <c r="B44" s="270">
        <v>7</v>
      </c>
      <c r="C44" s="270">
        <v>21.2</v>
      </c>
      <c r="D44" s="270">
        <v>50.3</v>
      </c>
      <c r="E44" s="270">
        <v>73.6</v>
      </c>
      <c r="F44" s="270">
        <v>3.3</v>
      </c>
      <c r="G44" s="269">
        <v>155.6</v>
      </c>
      <c r="H44" s="295">
        <f>_xlfn.IFERROR(B44/G44," ")</f>
        <v>0.04498714652956298</v>
      </c>
      <c r="I44" s="296">
        <f>_xlfn.IFERROR(C44/G44," ")</f>
        <v>0.13624678663239076</v>
      </c>
      <c r="J44" s="296">
        <f>_xlfn.IFERROR(D44/G44," ")</f>
        <v>0.3232647814910026</v>
      </c>
      <c r="K44" s="296">
        <f>_xlfn.IFERROR(E44/G44," ")</f>
        <v>0.47300771208226217</v>
      </c>
      <c r="L44" s="296">
        <f>_xlfn.IFERROR(F44/G44," ")</f>
        <v>0.02120822622107969</v>
      </c>
      <c r="M44" s="297">
        <f>_xlfn.IFERROR(G44/G44," ")</f>
        <v>1</v>
      </c>
    </row>
    <row r="45" spans="1:13" ht="10.5">
      <c r="A45" s="284" t="s">
        <v>134</v>
      </c>
      <c r="B45" s="270">
        <v>19.2</v>
      </c>
      <c r="C45" s="270">
        <v>54.7</v>
      </c>
      <c r="D45" s="270">
        <v>102.2</v>
      </c>
      <c r="E45" s="270">
        <v>81.9</v>
      </c>
      <c r="F45" s="270">
        <v>12.3</v>
      </c>
      <c r="G45" s="269">
        <v>270.3</v>
      </c>
      <c r="H45" s="295">
        <f>_xlfn.IFERROR(B45/G45," ")</f>
        <v>0.07103218645948944</v>
      </c>
      <c r="I45" s="296">
        <f>_xlfn.IFERROR(C45/G45," ")</f>
        <v>0.20236773954864964</v>
      </c>
      <c r="J45" s="296">
        <f>_xlfn.IFERROR(D45/G45," ")</f>
        <v>0.37809840917499077</v>
      </c>
      <c r="K45" s="296">
        <f>_xlfn.IFERROR(E45/G45," ")</f>
        <v>0.3029966703662597</v>
      </c>
      <c r="L45" s="296">
        <f>_xlfn.IFERROR(F45/G45," ")</f>
        <v>0.04550499445061043</v>
      </c>
      <c r="M45" s="297">
        <f>_xlfn.IFERROR(G45/G45," ")</f>
        <v>1</v>
      </c>
    </row>
    <row r="46" spans="1:13" ht="12.75">
      <c r="A46" s="285" t="s">
        <v>251</v>
      </c>
      <c r="B46" s="270"/>
      <c r="C46" s="270"/>
      <c r="D46" s="270"/>
      <c r="E46" s="270"/>
      <c r="F46" s="270"/>
      <c r="G46" s="269"/>
      <c r="H46" s="295" t="str">
        <f>_xlfn.IFERROR(B46/G46," ")</f>
        <v> </v>
      </c>
      <c r="I46" s="296" t="str">
        <f>_xlfn.IFERROR(C46/G46," ")</f>
        <v> </v>
      </c>
      <c r="J46" s="296" t="str">
        <f>_xlfn.IFERROR(D46/G46," ")</f>
        <v> </v>
      </c>
      <c r="K46" s="296" t="str">
        <f>_xlfn.IFERROR(E46/G46," ")</f>
        <v> </v>
      </c>
      <c r="L46" s="296" t="str">
        <f>_xlfn.IFERROR(F46/G46," ")</f>
        <v> </v>
      </c>
      <c r="M46" s="297" t="str">
        <f>_xlfn.IFERROR(G46/G46," ")</f>
        <v> </v>
      </c>
    </row>
    <row r="47" spans="1:13" ht="10.5">
      <c r="A47" s="284" t="s">
        <v>136</v>
      </c>
      <c r="B47" s="270">
        <v>17.6</v>
      </c>
      <c r="C47" s="270">
        <v>51</v>
      </c>
      <c r="D47" s="270">
        <v>103.9</v>
      </c>
      <c r="E47" s="270">
        <v>74.4</v>
      </c>
      <c r="F47" s="270">
        <v>9.6</v>
      </c>
      <c r="G47" s="269">
        <v>256.5</v>
      </c>
      <c r="H47" s="295">
        <f>_xlfn.IFERROR(B47/G47," ")</f>
        <v>0.06861598440545809</v>
      </c>
      <c r="I47" s="296">
        <f>_xlfn.IFERROR(C47/G47," ")</f>
        <v>0.19883040935672514</v>
      </c>
      <c r="J47" s="296">
        <f>_xlfn.IFERROR(D47/G47," ")</f>
        <v>0.40506822612085774</v>
      </c>
      <c r="K47" s="296">
        <f>_xlfn.IFERROR(E47/G47," ")</f>
        <v>0.29005847953216374</v>
      </c>
      <c r="L47" s="296">
        <f>_xlfn.IFERROR(F47/G47," ")</f>
        <v>0.03742690058479532</v>
      </c>
      <c r="M47" s="297">
        <f>_xlfn.IFERROR(G47/G47," ")</f>
        <v>1</v>
      </c>
    </row>
    <row r="48" spans="1:13" ht="10.5">
      <c r="A48" s="284" t="s">
        <v>137</v>
      </c>
      <c r="B48" s="270">
        <v>6.4</v>
      </c>
      <c r="C48" s="270">
        <v>22</v>
      </c>
      <c r="D48" s="270">
        <v>40</v>
      </c>
      <c r="E48" s="270">
        <v>28.6</v>
      </c>
      <c r="F48" s="270">
        <v>5.6</v>
      </c>
      <c r="G48" s="269">
        <v>102.8</v>
      </c>
      <c r="H48" s="295">
        <f>_xlfn.IFERROR(B48/G48," ")</f>
        <v>0.06225680933852141</v>
      </c>
      <c r="I48" s="296">
        <f>_xlfn.IFERROR(C48/G48," ")</f>
        <v>0.21400778210116733</v>
      </c>
      <c r="J48" s="296">
        <f>_xlfn.IFERROR(D48/G48," ")</f>
        <v>0.38910505836575876</v>
      </c>
      <c r="K48" s="296">
        <f>_xlfn.IFERROR(E48/G48," ")</f>
        <v>0.2782101167315175</v>
      </c>
      <c r="L48" s="296">
        <f>_xlfn.IFERROR(F48/G48," ")</f>
        <v>0.054474708171206226</v>
      </c>
      <c r="M48" s="297">
        <f>_xlfn.IFERROR(G48/G48," ")</f>
        <v>1</v>
      </c>
    </row>
    <row r="49" spans="1:13" ht="10.5">
      <c r="A49" s="284" t="s">
        <v>138</v>
      </c>
      <c r="B49" s="270">
        <v>34.6</v>
      </c>
      <c r="C49" s="270">
        <v>81</v>
      </c>
      <c r="D49" s="270">
        <v>131.1</v>
      </c>
      <c r="E49" s="270">
        <v>108.1</v>
      </c>
      <c r="F49" s="270">
        <v>21.3</v>
      </c>
      <c r="G49" s="269">
        <v>376.1</v>
      </c>
      <c r="H49" s="295">
        <f>_xlfn.IFERROR(B49/G49," ")</f>
        <v>0.09199680935921298</v>
      </c>
      <c r="I49" s="296">
        <f>_xlfn.IFERROR(C49/G49," ")</f>
        <v>0.2153682531241691</v>
      </c>
      <c r="J49" s="296">
        <f>_xlfn.IFERROR(D49/G49," ")</f>
        <v>0.34857750598245146</v>
      </c>
      <c r="K49" s="296">
        <f>_xlfn.IFERROR(E49/G49," ")</f>
        <v>0.2874235575644775</v>
      </c>
      <c r="L49" s="296">
        <f>_xlfn.IFERROR(F49/G49," ")</f>
        <v>0.056633873969688914</v>
      </c>
      <c r="M49" s="297">
        <f>_xlfn.IFERROR(G49/G49," ")</f>
        <v>1</v>
      </c>
    </row>
    <row r="50" spans="1:13" ht="12.75">
      <c r="A50" s="285" t="s">
        <v>252</v>
      </c>
      <c r="B50" s="270"/>
      <c r="C50" s="270"/>
      <c r="D50" s="270"/>
      <c r="E50" s="270"/>
      <c r="F50" s="270"/>
      <c r="G50" s="269"/>
      <c r="H50" s="295" t="str">
        <f>_xlfn.IFERROR(B50/G50," ")</f>
        <v> </v>
      </c>
      <c r="I50" s="296" t="str">
        <f>_xlfn.IFERROR(C50/G50," ")</f>
        <v> </v>
      </c>
      <c r="J50" s="296" t="str">
        <f>_xlfn.IFERROR(D50/G50," ")</f>
        <v> </v>
      </c>
      <c r="K50" s="296" t="str">
        <f>_xlfn.IFERROR(E50/G50," ")</f>
        <v> </v>
      </c>
      <c r="L50" s="296" t="str">
        <f>_xlfn.IFERROR(F50/G50," ")</f>
        <v> </v>
      </c>
      <c r="M50" s="297" t="str">
        <f>_xlfn.IFERROR(G50/G50," ")</f>
        <v> </v>
      </c>
    </row>
    <row r="51" spans="1:13" ht="10.5">
      <c r="A51" s="284" t="s">
        <v>140</v>
      </c>
      <c r="B51" s="270">
        <v>12.3</v>
      </c>
      <c r="C51" s="270">
        <v>27.4</v>
      </c>
      <c r="D51" s="270">
        <v>37.6</v>
      </c>
      <c r="E51" s="270">
        <v>32.2</v>
      </c>
      <c r="F51" s="270">
        <v>5.2</v>
      </c>
      <c r="G51" s="269">
        <v>114.8</v>
      </c>
      <c r="H51" s="295">
        <f>_xlfn.IFERROR(B51/G51," ")</f>
        <v>0.10714285714285715</v>
      </c>
      <c r="I51" s="296">
        <f>_xlfn.IFERROR(C51/G51," ")</f>
        <v>0.2386759581881533</v>
      </c>
      <c r="J51" s="296">
        <f>_xlfn.IFERROR(D51/G51," ")</f>
        <v>0.3275261324041812</v>
      </c>
      <c r="K51" s="296">
        <f>_xlfn.IFERROR(E51/G51," ")</f>
        <v>0.2804878048780488</v>
      </c>
      <c r="L51" s="296">
        <f>_xlfn.IFERROR(F51/G51," ")</f>
        <v>0.04529616724738676</v>
      </c>
      <c r="M51" s="297">
        <f>_xlfn.IFERROR(G51/G51," ")</f>
        <v>1</v>
      </c>
    </row>
    <row r="52" spans="1:13" ht="10.5">
      <c r="A52" s="284" t="s">
        <v>141</v>
      </c>
      <c r="B52" s="270">
        <v>3.2</v>
      </c>
      <c r="C52" s="270">
        <v>10.5</v>
      </c>
      <c r="D52" s="270">
        <v>16.1</v>
      </c>
      <c r="E52" s="270">
        <v>6.9</v>
      </c>
      <c r="F52" s="270">
        <v>1.7</v>
      </c>
      <c r="G52" s="269">
        <v>38.4</v>
      </c>
      <c r="H52" s="295">
        <f>_xlfn.IFERROR(B52/G52," ")</f>
        <v>0.08333333333333334</v>
      </c>
      <c r="I52" s="296">
        <f>_xlfn.IFERROR(C52/G52," ")</f>
        <v>0.2734375</v>
      </c>
      <c r="J52" s="296">
        <f>_xlfn.IFERROR(D52/G52," ")</f>
        <v>0.41927083333333337</v>
      </c>
      <c r="K52" s="296">
        <f>_xlfn.IFERROR(E52/G52," ")</f>
        <v>0.17968750000000003</v>
      </c>
      <c r="L52" s="296">
        <f>_xlfn.IFERROR(F52/G52," ")</f>
        <v>0.044270833333333336</v>
      </c>
      <c r="M52" s="297">
        <f>_xlfn.IFERROR(G52/G52," ")</f>
        <v>1</v>
      </c>
    </row>
    <row r="53" spans="1:13" ht="10.5">
      <c r="A53" s="284" t="s">
        <v>142</v>
      </c>
      <c r="B53" s="270">
        <v>4.1</v>
      </c>
      <c r="C53" s="270">
        <v>11.3</v>
      </c>
      <c r="D53" s="270">
        <v>38.1</v>
      </c>
      <c r="E53" s="270">
        <v>28.6</v>
      </c>
      <c r="F53" s="270">
        <v>2.7</v>
      </c>
      <c r="G53" s="269">
        <v>85.1</v>
      </c>
      <c r="H53" s="295">
        <f>_xlfn.IFERROR(B53/G53," ")</f>
        <v>0.048178613396004696</v>
      </c>
      <c r="I53" s="296">
        <f>_xlfn.IFERROR(C53/G53," ")</f>
        <v>0.1327849588719154</v>
      </c>
      <c r="J53" s="296">
        <f>_xlfn.IFERROR(D53/G53," ")</f>
        <v>0.4477085781433608</v>
      </c>
      <c r="K53" s="296">
        <f>_xlfn.IFERROR(E53/G53," ")</f>
        <v>0.3360752056404231</v>
      </c>
      <c r="L53" s="296">
        <f>_xlfn.IFERROR(F53/G53," ")</f>
        <v>0.031727379553466516</v>
      </c>
      <c r="M53" s="297">
        <f>_xlfn.IFERROR(G53/G53," ")</f>
        <v>1</v>
      </c>
    </row>
    <row r="54" spans="1:13" ht="10.5">
      <c r="A54" s="284" t="s">
        <v>143</v>
      </c>
      <c r="B54" s="270">
        <v>3.9</v>
      </c>
      <c r="C54" s="270">
        <v>11.2</v>
      </c>
      <c r="D54" s="270">
        <v>18.8</v>
      </c>
      <c r="E54" s="270">
        <v>18.5</v>
      </c>
      <c r="F54" s="270">
        <v>1.6</v>
      </c>
      <c r="G54" s="269">
        <v>54.1</v>
      </c>
      <c r="H54" s="295">
        <f>_xlfn.IFERROR(B54/G54," ")</f>
        <v>0.07208872458410351</v>
      </c>
      <c r="I54" s="296">
        <f>_xlfn.IFERROR(C54/G54," ")</f>
        <v>0.20702402957486135</v>
      </c>
      <c r="J54" s="296">
        <f>_xlfn.IFERROR(D54/G54," ")</f>
        <v>0.34750462107208874</v>
      </c>
      <c r="K54" s="296">
        <f>_xlfn.IFERROR(E54/G54," ")</f>
        <v>0.3419593345656192</v>
      </c>
      <c r="L54" s="296">
        <f>_xlfn.IFERROR(F54/G54," ")</f>
        <v>0.029574861367837338</v>
      </c>
      <c r="M54" s="297">
        <f>_xlfn.IFERROR(G54/G54," ")</f>
        <v>1</v>
      </c>
    </row>
    <row r="55" spans="1:13" ht="12">
      <c r="A55" s="286" t="s">
        <v>144</v>
      </c>
      <c r="B55" s="270">
        <v>28.3</v>
      </c>
      <c r="C55" s="270">
        <v>64.2</v>
      </c>
      <c r="D55" s="270">
        <v>131.5</v>
      </c>
      <c r="E55" s="270">
        <v>93.1</v>
      </c>
      <c r="F55" s="270">
        <v>12.4</v>
      </c>
      <c r="G55" s="269">
        <v>329.7</v>
      </c>
      <c r="H55" s="295">
        <f>_xlfn.IFERROR(B55/G55," ")</f>
        <v>0.08583560812860176</v>
      </c>
      <c r="I55" s="296">
        <f>_xlfn.IFERROR(C55/G55," ")</f>
        <v>0.19472247497725206</v>
      </c>
      <c r="J55" s="296">
        <f>_xlfn.IFERROR(D55/G55," ")</f>
        <v>0.3988474370639976</v>
      </c>
      <c r="K55" s="296">
        <f>_xlfn.IFERROR(E55/G55," ")</f>
        <v>0.2823779193205945</v>
      </c>
      <c r="L55" s="296">
        <f>_xlfn.IFERROR(F55/G55," ")</f>
        <v>0.03760994843797392</v>
      </c>
      <c r="M55" s="297">
        <f>_xlfn.IFERROR(G55/G55," ")</f>
        <v>1</v>
      </c>
    </row>
    <row r="56" spans="1:13" ht="12.75">
      <c r="A56" s="285" t="s">
        <v>253</v>
      </c>
      <c r="B56" s="270"/>
      <c r="C56" s="270"/>
      <c r="D56" s="270"/>
      <c r="E56" s="270"/>
      <c r="F56" s="270"/>
      <c r="G56" s="269"/>
      <c r="H56" s="295" t="str">
        <f>_xlfn.IFERROR(B56/G56," ")</f>
        <v> </v>
      </c>
      <c r="I56" s="296" t="str">
        <f>_xlfn.IFERROR(C56/G56," ")</f>
        <v> </v>
      </c>
      <c r="J56" s="296" t="str">
        <f>_xlfn.IFERROR(D56/G56," ")</f>
        <v> </v>
      </c>
      <c r="K56" s="296" t="str">
        <f>_xlfn.IFERROR(E56/G56," ")</f>
        <v> </v>
      </c>
      <c r="L56" s="296" t="str">
        <f>_xlfn.IFERROR(F56/G56," ")</f>
        <v> </v>
      </c>
      <c r="M56" s="297" t="str">
        <f>_xlfn.IFERROR(G56/G56," ")</f>
        <v> </v>
      </c>
    </row>
    <row r="57" spans="1:13" ht="10.5">
      <c r="A57" s="284" t="s">
        <v>146</v>
      </c>
      <c r="B57" s="270">
        <v>7.4</v>
      </c>
      <c r="C57" s="270">
        <v>16.9</v>
      </c>
      <c r="D57" s="270">
        <v>54.1</v>
      </c>
      <c r="E57" s="270">
        <v>78.8</v>
      </c>
      <c r="F57" s="270">
        <v>4.8</v>
      </c>
      <c r="G57" s="269">
        <v>161.9</v>
      </c>
      <c r="H57" s="295">
        <f>_xlfn.IFERROR(B57/G57," ")</f>
        <v>0.04570722668313774</v>
      </c>
      <c r="I57" s="296">
        <f>_xlfn.IFERROR(C57/G57," ")</f>
        <v>0.10438542310067941</v>
      </c>
      <c r="J57" s="296">
        <f>_xlfn.IFERROR(D57/G57," ")</f>
        <v>0.33415688696726376</v>
      </c>
      <c r="K57" s="296">
        <f>_xlfn.IFERROR(E57/G57," ")</f>
        <v>0.4867201976528721</v>
      </c>
      <c r="L57" s="296">
        <f>_xlfn.IFERROR(F57/G57," ")</f>
        <v>0.029647930821494747</v>
      </c>
      <c r="M57" s="297">
        <f>_xlfn.IFERROR(G57/G57," ")</f>
        <v>1</v>
      </c>
    </row>
    <row r="58" spans="1:13" ht="10.5">
      <c r="A58" s="284" t="s">
        <v>147</v>
      </c>
      <c r="B58" s="270">
        <v>12.2</v>
      </c>
      <c r="C58" s="270">
        <v>29.1</v>
      </c>
      <c r="D58" s="270">
        <v>69.7</v>
      </c>
      <c r="E58" s="270">
        <v>86.6</v>
      </c>
      <c r="F58" s="270">
        <v>5.4</v>
      </c>
      <c r="G58" s="269">
        <v>203</v>
      </c>
      <c r="H58" s="295">
        <f>_xlfn.IFERROR(B58/G58," ")</f>
        <v>0.06009852216748768</v>
      </c>
      <c r="I58" s="296">
        <f>_xlfn.IFERROR(C58/G58," ")</f>
        <v>0.14334975369458128</v>
      </c>
      <c r="J58" s="296">
        <f>_xlfn.IFERROR(D58/G58," ")</f>
        <v>0.3433497536945813</v>
      </c>
      <c r="K58" s="296">
        <f>_xlfn.IFERROR(E58/G58," ")</f>
        <v>0.42660098522167483</v>
      </c>
      <c r="L58" s="296">
        <f>_xlfn.IFERROR(F58/G58," ")</f>
        <v>0.026600985221674877</v>
      </c>
      <c r="M58" s="297">
        <f>_xlfn.IFERROR(G58/G58," ")</f>
        <v>1</v>
      </c>
    </row>
    <row r="59" spans="1:13" ht="10.5">
      <c r="A59" s="284" t="s">
        <v>148</v>
      </c>
      <c r="B59" s="270">
        <v>14</v>
      </c>
      <c r="C59" s="270">
        <v>31.7</v>
      </c>
      <c r="D59" s="270">
        <v>95.9</v>
      </c>
      <c r="E59" s="270">
        <v>140.2</v>
      </c>
      <c r="F59" s="270">
        <v>8.1</v>
      </c>
      <c r="G59" s="269">
        <v>290.1</v>
      </c>
      <c r="H59" s="295">
        <f>_xlfn.IFERROR(B59/G59," ")</f>
        <v>0.048259220958290244</v>
      </c>
      <c r="I59" s="296">
        <f>_xlfn.IFERROR(C59/G59," ")</f>
        <v>0.10927266459841432</v>
      </c>
      <c r="J59" s="296">
        <f>_xlfn.IFERROR(D59/G59," ")</f>
        <v>0.3305756635642882</v>
      </c>
      <c r="K59" s="296">
        <f>_xlfn.IFERROR(E59/G59," ")</f>
        <v>0.48328162702516364</v>
      </c>
      <c r="L59" s="296">
        <f>_xlfn.IFERROR(F59/G59," ")</f>
        <v>0.02792140641158221</v>
      </c>
      <c r="M59" s="297">
        <f>_xlfn.IFERROR(G59/G59," ")</f>
        <v>1</v>
      </c>
    </row>
    <row r="60" spans="1:13" ht="12.75">
      <c r="A60" s="284" t="s">
        <v>254</v>
      </c>
      <c r="B60" s="270">
        <v>13.3</v>
      </c>
      <c r="C60" s="270">
        <v>32.9</v>
      </c>
      <c r="D60" s="270">
        <v>57.8</v>
      </c>
      <c r="E60" s="270">
        <v>51.8</v>
      </c>
      <c r="F60" s="270">
        <v>6.4</v>
      </c>
      <c r="G60" s="269">
        <v>162.2</v>
      </c>
      <c r="H60" s="295">
        <f>_xlfn.IFERROR(B60/G60," ")</f>
        <v>0.08199753390875464</v>
      </c>
      <c r="I60" s="296">
        <f>_xlfn.IFERROR(C60/G60," ")</f>
        <v>0.20283600493218248</v>
      </c>
      <c r="J60" s="296">
        <f>_xlfn.IFERROR(D60/G60," ")</f>
        <v>0.3563501849568434</v>
      </c>
      <c r="K60" s="296">
        <f>_xlfn.IFERROR(E60/G60," ")</f>
        <v>0.3193588162762022</v>
      </c>
      <c r="L60" s="296">
        <f>_xlfn.IFERROR(F60/G60," ")</f>
        <v>0.03945745992601727</v>
      </c>
      <c r="M60" s="297">
        <f>_xlfn.IFERROR(G60/G60," ")</f>
        <v>1</v>
      </c>
    </row>
    <row r="61" spans="1:13" ht="10.5">
      <c r="A61" s="264"/>
      <c r="B61" s="270"/>
      <c r="C61" s="270"/>
      <c r="D61" s="270"/>
      <c r="E61" s="270"/>
      <c r="F61" s="270"/>
      <c r="G61" s="269"/>
      <c r="H61" s="295" t="str">
        <f>_xlfn.IFERROR(B61/G61," ")</f>
        <v> </v>
      </c>
      <c r="I61" s="296" t="str">
        <f>_xlfn.IFERROR(C61/G61," ")</f>
        <v> </v>
      </c>
      <c r="J61" s="296" t="str">
        <f>_xlfn.IFERROR(D61/G61," ")</f>
        <v> </v>
      </c>
      <c r="K61" s="296" t="str">
        <f>_xlfn.IFERROR(E61/G61," ")</f>
        <v> </v>
      </c>
      <c r="L61" s="296" t="str">
        <f>_xlfn.IFERROR(F61/G61," ")</f>
        <v> </v>
      </c>
      <c r="M61" s="297" t="str">
        <f>_xlfn.IFERROR(G61/G61," ")</f>
        <v> </v>
      </c>
    </row>
    <row r="62" spans="1:13" ht="12.75">
      <c r="A62" s="287" t="s">
        <v>255</v>
      </c>
      <c r="B62" s="270"/>
      <c r="C62" s="270"/>
      <c r="D62" s="270"/>
      <c r="E62" s="270"/>
      <c r="F62" s="270"/>
      <c r="G62" s="269"/>
      <c r="H62" s="295" t="str">
        <f>_xlfn.IFERROR(B62/G62," ")</f>
        <v> </v>
      </c>
      <c r="I62" s="296" t="str">
        <f>_xlfn.IFERROR(C62/G62," ")</f>
        <v> </v>
      </c>
      <c r="J62" s="296" t="str">
        <f>_xlfn.IFERROR(D62/G62," ")</f>
        <v> </v>
      </c>
      <c r="K62" s="296" t="str">
        <f>_xlfn.IFERROR(E62/G62," ")</f>
        <v> </v>
      </c>
      <c r="L62" s="296" t="str">
        <f>_xlfn.IFERROR(F62/G62," ")</f>
        <v> </v>
      </c>
      <c r="M62" s="297" t="str">
        <f>_xlfn.IFERROR(G62/G62," ")</f>
        <v> </v>
      </c>
    </row>
    <row r="63" spans="1:13" ht="10.5">
      <c r="A63" s="288" t="s">
        <v>151</v>
      </c>
      <c r="B63" s="270">
        <v>43.9</v>
      </c>
      <c r="C63" s="270">
        <v>114.3</v>
      </c>
      <c r="D63" s="270">
        <v>218.7</v>
      </c>
      <c r="E63" s="270">
        <v>192.6</v>
      </c>
      <c r="F63" s="270">
        <v>19.1</v>
      </c>
      <c r="G63" s="269">
        <v>589.3</v>
      </c>
      <c r="H63" s="295">
        <f>_xlfn.IFERROR(B63/G63," ")</f>
        <v>0.07449516375360597</v>
      </c>
      <c r="I63" s="296">
        <f>_xlfn.IFERROR(C63/G63," ")</f>
        <v>0.19395893432886477</v>
      </c>
      <c r="J63" s="296">
        <f>_xlfn.IFERROR(D63/G63," ")</f>
        <v>0.3711182759205838</v>
      </c>
      <c r="K63" s="296">
        <f>_xlfn.IFERROR(E63/G63," ")</f>
        <v>0.32682844052265403</v>
      </c>
      <c r="L63" s="296">
        <f>_xlfn.IFERROR(F63/G63," ")</f>
        <v>0.03241133548277618</v>
      </c>
      <c r="M63" s="297">
        <f>_xlfn.IFERROR(G63/G63," ")</f>
        <v>1</v>
      </c>
    </row>
    <row r="64" spans="1:13" ht="10.5">
      <c r="A64" s="288" t="s">
        <v>152</v>
      </c>
      <c r="B64" s="270">
        <v>34.3</v>
      </c>
      <c r="C64" s="270">
        <v>95.2</v>
      </c>
      <c r="D64" s="270">
        <v>233.4</v>
      </c>
      <c r="E64" s="270">
        <v>257.1</v>
      </c>
      <c r="F64" s="270">
        <v>17</v>
      </c>
      <c r="G64" s="269">
        <v>637.5</v>
      </c>
      <c r="H64" s="295">
        <f>_xlfn.IFERROR(B64/G64," ")</f>
        <v>0.05380392156862745</v>
      </c>
      <c r="I64" s="296">
        <f>_xlfn.IFERROR(C64/G64," ")</f>
        <v>0.14933333333333335</v>
      </c>
      <c r="J64" s="296">
        <f>_xlfn.IFERROR(D64/G64," ")</f>
        <v>0.36611764705882355</v>
      </c>
      <c r="K64" s="296">
        <f>_xlfn.IFERROR(E64/G64," ")</f>
        <v>0.40329411764705886</v>
      </c>
      <c r="L64" s="296">
        <f>_xlfn.IFERROR(F64/G64," ")</f>
        <v>0.02666666666666667</v>
      </c>
      <c r="M64" s="297">
        <f>_xlfn.IFERROR(G64/G64," ")</f>
        <v>1</v>
      </c>
    </row>
    <row r="65" spans="1:13" ht="10.5">
      <c r="A65" s="288" t="s">
        <v>153</v>
      </c>
      <c r="B65" s="270">
        <v>18.5</v>
      </c>
      <c r="C65" s="270">
        <v>56.3</v>
      </c>
      <c r="D65" s="270">
        <v>110.6</v>
      </c>
      <c r="E65" s="270">
        <v>93.1</v>
      </c>
      <c r="F65" s="270">
        <v>13.1</v>
      </c>
      <c r="G65" s="269">
        <v>291.7</v>
      </c>
      <c r="H65" s="295">
        <f>_xlfn.IFERROR(B65/G65," ")</f>
        <v>0.06342132327733974</v>
      </c>
      <c r="I65" s="296">
        <f>_xlfn.IFERROR(C65/G65," ")</f>
        <v>0.19300651354130957</v>
      </c>
      <c r="J65" s="296">
        <f>_xlfn.IFERROR(D65/G65," ")</f>
        <v>0.3791566678093932</v>
      </c>
      <c r="K65" s="296">
        <f>_xlfn.IFERROR(E65/G65," ")</f>
        <v>0.31916352416866645</v>
      </c>
      <c r="L65" s="296">
        <f>_xlfn.IFERROR(F65/G65," ")</f>
        <v>0.044909153239629754</v>
      </c>
      <c r="M65" s="297">
        <f>_xlfn.IFERROR(G65/G65," ")</f>
        <v>1</v>
      </c>
    </row>
    <row r="66" spans="1:13" ht="10.5">
      <c r="A66" s="288" t="s">
        <v>154</v>
      </c>
      <c r="B66" s="270">
        <v>21.1</v>
      </c>
      <c r="C66" s="270">
        <v>35.7</v>
      </c>
      <c r="D66" s="270">
        <v>74.7</v>
      </c>
      <c r="E66" s="270">
        <v>78.6</v>
      </c>
      <c r="F66" s="270">
        <v>7.8</v>
      </c>
      <c r="G66" s="269">
        <v>218</v>
      </c>
      <c r="H66" s="295">
        <f>_xlfn.IFERROR(B66/G66," ")</f>
        <v>0.09678899082568808</v>
      </c>
      <c r="I66" s="296">
        <f>_xlfn.IFERROR(C66/G66," ")</f>
        <v>0.16376146788990828</v>
      </c>
      <c r="J66" s="296">
        <f>_xlfn.IFERROR(D66/G66," ")</f>
        <v>0.34266055045871563</v>
      </c>
      <c r="K66" s="296">
        <f>_xlfn.IFERROR(E66/G66," ")</f>
        <v>0.3605504587155963</v>
      </c>
      <c r="L66" s="296">
        <f>_xlfn.IFERROR(F66/G66," ")</f>
        <v>0.03577981651376147</v>
      </c>
      <c r="M66" s="297">
        <f>_xlfn.IFERROR(G66/G66," ")</f>
        <v>1</v>
      </c>
    </row>
    <row r="67" spans="1:13" ht="10.5">
      <c r="A67" s="288" t="s">
        <v>155</v>
      </c>
      <c r="B67" s="270">
        <v>20.3</v>
      </c>
      <c r="C67" s="270">
        <v>44</v>
      </c>
      <c r="D67" s="270">
        <v>104.4</v>
      </c>
      <c r="E67" s="270">
        <v>94.8</v>
      </c>
      <c r="F67" s="270">
        <v>10.9</v>
      </c>
      <c r="G67" s="269">
        <v>274.2</v>
      </c>
      <c r="H67" s="295">
        <f>_xlfn.IFERROR(B67/G67," ")</f>
        <v>0.07403355215171409</v>
      </c>
      <c r="I67" s="296">
        <f>_xlfn.IFERROR(C67/G67," ")</f>
        <v>0.16046681254558717</v>
      </c>
      <c r="J67" s="296">
        <f>_xlfn.IFERROR(D67/G67," ")</f>
        <v>0.38074398249452956</v>
      </c>
      <c r="K67" s="296">
        <f>_xlfn.IFERROR(E67/G67," ")</f>
        <v>0.34573304157549234</v>
      </c>
      <c r="L67" s="296">
        <f>_xlfn.IFERROR(F67/G67," ")</f>
        <v>0.039752005835156826</v>
      </c>
      <c r="M67" s="297">
        <f>_xlfn.IFERROR(G67/G67," ")</f>
        <v>1</v>
      </c>
    </row>
    <row r="68" spans="1:13" ht="10.5">
      <c r="A68" s="288" t="s">
        <v>156</v>
      </c>
      <c r="B68" s="270">
        <v>15.8</v>
      </c>
      <c r="C68" s="270">
        <v>41.5</v>
      </c>
      <c r="D68" s="270">
        <v>74.7</v>
      </c>
      <c r="E68" s="270">
        <v>67.8</v>
      </c>
      <c r="F68" s="270">
        <v>10</v>
      </c>
      <c r="G68" s="269">
        <v>210</v>
      </c>
      <c r="H68" s="295">
        <f>_xlfn.IFERROR(B68/G68," ")</f>
        <v>0.07523809523809524</v>
      </c>
      <c r="I68" s="296">
        <f>_xlfn.IFERROR(C68/G68," ")</f>
        <v>0.1976190476190476</v>
      </c>
      <c r="J68" s="296">
        <f>_xlfn.IFERROR(D68/G68," ")</f>
        <v>0.3557142857142857</v>
      </c>
      <c r="K68" s="296">
        <f>_xlfn.IFERROR(E68/G68," ")</f>
        <v>0.32285714285714284</v>
      </c>
      <c r="L68" s="296">
        <f>_xlfn.IFERROR(F68/G68," ")</f>
        <v>0.047619047619047616</v>
      </c>
      <c r="M68" s="297">
        <f>_xlfn.IFERROR(G68/G68," ")</f>
        <v>1</v>
      </c>
    </row>
    <row r="69" spans="1:13" ht="10.5">
      <c r="A69" s="288" t="s">
        <v>157</v>
      </c>
      <c r="B69" s="270">
        <v>10</v>
      </c>
      <c r="C69" s="270">
        <v>30.3</v>
      </c>
      <c r="D69" s="270">
        <v>48.8</v>
      </c>
      <c r="E69" s="270">
        <v>49.6</v>
      </c>
      <c r="F69" s="270">
        <v>7.8</v>
      </c>
      <c r="G69" s="269">
        <v>146.6</v>
      </c>
      <c r="H69" s="295">
        <f>_xlfn.IFERROR(B69/G69," ")</f>
        <v>0.06821282401091405</v>
      </c>
      <c r="I69" s="296">
        <f>_xlfn.IFERROR(C69/G69," ")</f>
        <v>0.20668485675306958</v>
      </c>
      <c r="J69" s="296">
        <f>_xlfn.IFERROR(D69/G69," ")</f>
        <v>0.3328785811732606</v>
      </c>
      <c r="K69" s="296">
        <f>_xlfn.IFERROR(E69/G69," ")</f>
        <v>0.33833560709413374</v>
      </c>
      <c r="L69" s="296">
        <f>_xlfn.IFERROR(F69/G69," ")</f>
        <v>0.05320600272851296</v>
      </c>
      <c r="M69" s="297">
        <f>_xlfn.IFERROR(G69/G69," ")</f>
        <v>1</v>
      </c>
    </row>
    <row r="70" spans="1:13" ht="10.5">
      <c r="A70" s="288" t="s">
        <v>158</v>
      </c>
      <c r="B70" s="270">
        <v>19</v>
      </c>
      <c r="C70" s="270">
        <v>48</v>
      </c>
      <c r="D70" s="270">
        <v>81.3</v>
      </c>
      <c r="E70" s="270">
        <v>68.7</v>
      </c>
      <c r="F70" s="270">
        <v>15.2</v>
      </c>
      <c r="G70" s="269">
        <v>232.1</v>
      </c>
      <c r="H70" s="295">
        <f>_xlfn.IFERROR(B70/G70," ")</f>
        <v>0.08186126669538991</v>
      </c>
      <c r="I70" s="296">
        <f>_xlfn.IFERROR(C70/G70," ")</f>
        <v>0.2068074105988798</v>
      </c>
      <c r="J70" s="296">
        <f>_xlfn.IFERROR(D70/G70," ")</f>
        <v>0.35028005170185267</v>
      </c>
      <c r="K70" s="296">
        <f>_xlfn.IFERROR(E70/G70," ")</f>
        <v>0.2959931064196467</v>
      </c>
      <c r="L70" s="296">
        <f>_xlfn.IFERROR(F70/G70," ")</f>
        <v>0.06548901335631194</v>
      </c>
      <c r="M70" s="297">
        <f>_xlfn.IFERROR(G70/G70," ")</f>
        <v>1</v>
      </c>
    </row>
    <row r="71" spans="1:13" ht="10.5">
      <c r="A71" s="264"/>
      <c r="B71" s="270"/>
      <c r="C71" s="270"/>
      <c r="D71" s="270"/>
      <c r="E71" s="270"/>
      <c r="F71" s="270"/>
      <c r="G71" s="269"/>
      <c r="H71" s="295" t="str">
        <f>_xlfn.IFERROR(B71/G71," ")</f>
        <v> </v>
      </c>
      <c r="I71" s="296" t="str">
        <f>_xlfn.IFERROR(C71/G71," ")</f>
        <v> </v>
      </c>
      <c r="J71" s="296" t="str">
        <f>_xlfn.IFERROR(D71/G71," ")</f>
        <v> </v>
      </c>
      <c r="K71" s="296" t="str">
        <f>_xlfn.IFERROR(E71/G71," ")</f>
        <v> </v>
      </c>
      <c r="L71" s="296" t="str">
        <f>_xlfn.IFERROR(F71/G71," ")</f>
        <v> </v>
      </c>
      <c r="M71" s="297" t="str">
        <f>_xlfn.IFERROR(G71/G71," ")</f>
        <v> </v>
      </c>
    </row>
    <row r="72" spans="1:13" ht="13.5">
      <c r="A72" s="289" t="s">
        <v>256</v>
      </c>
      <c r="B72" s="270"/>
      <c r="C72" s="270"/>
      <c r="D72" s="270"/>
      <c r="E72" s="270"/>
      <c r="F72" s="270"/>
      <c r="G72" s="269"/>
      <c r="H72" s="295" t="str">
        <f>_xlfn.IFERROR(B72/G72," ")</f>
        <v> </v>
      </c>
      <c r="I72" s="296" t="str">
        <f>_xlfn.IFERROR(C72/G72," ")</f>
        <v> </v>
      </c>
      <c r="J72" s="296" t="str">
        <f>_xlfn.IFERROR(D72/G72," ")</f>
        <v> </v>
      </c>
      <c r="K72" s="296" t="str">
        <f>_xlfn.IFERROR(E72/G72," ")</f>
        <v> </v>
      </c>
      <c r="L72" s="296" t="str">
        <f>_xlfn.IFERROR(F72/G72," ")</f>
        <v> </v>
      </c>
      <c r="M72" s="297" t="str">
        <f>_xlfn.IFERROR(G72/G72," ")</f>
        <v> </v>
      </c>
    </row>
    <row r="73" spans="1:13" ht="10.5">
      <c r="A73" s="290" t="s">
        <v>257</v>
      </c>
      <c r="B73" s="270">
        <v>6</v>
      </c>
      <c r="C73" s="270">
        <v>8.8</v>
      </c>
      <c r="D73" s="270">
        <v>14.5</v>
      </c>
      <c r="E73" s="270">
        <v>11.3</v>
      </c>
      <c r="F73" s="270">
        <v>3.6</v>
      </c>
      <c r="G73" s="269">
        <v>44.4</v>
      </c>
      <c r="H73" s="295">
        <f>_xlfn.IFERROR(B73/G73," ")</f>
        <v>0.13513513513513514</v>
      </c>
      <c r="I73" s="296">
        <f>_xlfn.IFERROR(C73/G73," ")</f>
        <v>0.19819819819819823</v>
      </c>
      <c r="J73" s="296">
        <f>_xlfn.IFERROR(D73/G73," ")</f>
        <v>0.32657657657657657</v>
      </c>
      <c r="K73" s="296">
        <f>_xlfn.IFERROR(E73/G73," ")</f>
        <v>0.2545045045045045</v>
      </c>
      <c r="L73" s="296">
        <f>_xlfn.IFERROR(F73/G73," ")</f>
        <v>0.08108108108108109</v>
      </c>
      <c r="M73" s="297">
        <f>_xlfn.IFERROR(G73/G73," ")</f>
        <v>1</v>
      </c>
    </row>
    <row r="74" spans="1:13" ht="10.5">
      <c r="A74" s="290" t="s">
        <v>258</v>
      </c>
      <c r="B74" s="270">
        <v>21.2</v>
      </c>
      <c r="C74" s="270">
        <v>40</v>
      </c>
      <c r="D74" s="270">
        <v>63.9</v>
      </c>
      <c r="E74" s="270">
        <v>52.1</v>
      </c>
      <c r="F74" s="270">
        <v>10</v>
      </c>
      <c r="G74" s="269">
        <v>187.3</v>
      </c>
      <c r="H74" s="295">
        <f>_xlfn.IFERROR(B74/G74," ")</f>
        <v>0.11318739989321942</v>
      </c>
      <c r="I74" s="296">
        <f>_xlfn.IFERROR(C74/G74," ")</f>
        <v>0.21356113187399892</v>
      </c>
      <c r="J74" s="296">
        <f>_xlfn.IFERROR(D74/G74," ")</f>
        <v>0.3411639081687133</v>
      </c>
      <c r="K74" s="296">
        <f>_xlfn.IFERROR(E74/G74," ")</f>
        <v>0.2781633742658836</v>
      </c>
      <c r="L74" s="296">
        <f>_xlfn.IFERROR(F74/G74," ")</f>
        <v>0.05339028296849973</v>
      </c>
      <c r="M74" s="297">
        <f>_xlfn.IFERROR(G74/G74," ")</f>
        <v>1</v>
      </c>
    </row>
    <row r="75" spans="1:13" ht="10.5">
      <c r="A75" s="290" t="s">
        <v>259</v>
      </c>
      <c r="B75" s="270">
        <v>26</v>
      </c>
      <c r="C75" s="270">
        <v>66.4</v>
      </c>
      <c r="D75" s="270">
        <v>115.5</v>
      </c>
      <c r="E75" s="270">
        <v>88.2</v>
      </c>
      <c r="F75" s="270">
        <v>11.8</v>
      </c>
      <c r="G75" s="269">
        <v>308</v>
      </c>
      <c r="H75" s="295">
        <f>_xlfn.IFERROR(B75/G75," ")</f>
        <v>0.08441558441558442</v>
      </c>
      <c r="I75" s="296">
        <f>_xlfn.IFERROR(C75/G75," ")</f>
        <v>0.2155844155844156</v>
      </c>
      <c r="J75" s="296">
        <f>_xlfn.IFERROR(D75/G75," ")</f>
        <v>0.375</v>
      </c>
      <c r="K75" s="296">
        <f>_xlfn.IFERROR(E75/G75," ")</f>
        <v>0.2863636363636364</v>
      </c>
      <c r="L75" s="296">
        <f>_xlfn.IFERROR(F75/G75," ")</f>
        <v>0.03831168831168831</v>
      </c>
      <c r="M75" s="297">
        <f>_xlfn.IFERROR(G75/G75," ")</f>
        <v>1</v>
      </c>
    </row>
    <row r="76" spans="1:13" ht="10.5">
      <c r="A76" s="290" t="s">
        <v>260</v>
      </c>
      <c r="B76" s="270">
        <v>41.8</v>
      </c>
      <c r="C76" s="270">
        <v>114.2</v>
      </c>
      <c r="D76" s="270">
        <v>251.7</v>
      </c>
      <c r="E76" s="270">
        <v>208.6</v>
      </c>
      <c r="F76" s="270">
        <v>24</v>
      </c>
      <c r="G76" s="269">
        <v>640.4</v>
      </c>
      <c r="H76" s="295">
        <f>_xlfn.IFERROR(B76/G76," ")</f>
        <v>0.06527170518425983</v>
      </c>
      <c r="I76" s="296">
        <f>_xlfn.IFERROR(C76/G76," ")</f>
        <v>0.1783260462211118</v>
      </c>
      <c r="J76" s="296">
        <f>_xlfn.IFERROR(D76/G76," ")</f>
        <v>0.3930356027482823</v>
      </c>
      <c r="K76" s="296">
        <f>_xlfn.IFERROR(E76/G76," ")</f>
        <v>0.3257339163023111</v>
      </c>
      <c r="L76" s="296">
        <f>_xlfn.IFERROR(F76/G76," ")</f>
        <v>0.037476577139287946</v>
      </c>
      <c r="M76" s="297">
        <f>_xlfn.IFERROR(G76/G76," ")</f>
        <v>1</v>
      </c>
    </row>
    <row r="77" spans="1:13" ht="10.5">
      <c r="A77" s="290" t="s">
        <v>261</v>
      </c>
      <c r="B77" s="270">
        <v>19.6</v>
      </c>
      <c r="C77" s="270">
        <v>50.6</v>
      </c>
      <c r="D77" s="270">
        <v>112.1</v>
      </c>
      <c r="E77" s="270">
        <v>98.2</v>
      </c>
      <c r="F77" s="270">
        <v>10</v>
      </c>
      <c r="G77" s="269">
        <v>290.5</v>
      </c>
      <c r="H77" s="295">
        <f>_xlfn.IFERROR(B77/G77," ")</f>
        <v>0.06746987951807229</v>
      </c>
      <c r="I77" s="296">
        <f>_xlfn.IFERROR(C77/G77," ")</f>
        <v>0.17418244406196215</v>
      </c>
      <c r="J77" s="296">
        <f>_xlfn.IFERROR(D77/G77," ")</f>
        <v>0.3858864027538726</v>
      </c>
      <c r="K77" s="296">
        <f>_xlfn.IFERROR(E77/G77," ")</f>
        <v>0.33803786574870914</v>
      </c>
      <c r="L77" s="296">
        <f>_xlfn.IFERROR(F77/G77," ")</f>
        <v>0.03442340791738382</v>
      </c>
      <c r="M77" s="297">
        <f>_xlfn.IFERROR(G77/G77," ")</f>
        <v>1</v>
      </c>
    </row>
    <row r="78" spans="1:13" ht="10.5">
      <c r="A78" s="290" t="s">
        <v>262</v>
      </c>
      <c r="B78" s="270">
        <v>25.1</v>
      </c>
      <c r="C78" s="270">
        <v>83.5</v>
      </c>
      <c r="D78" s="270">
        <v>163.4</v>
      </c>
      <c r="E78" s="270">
        <v>162.6</v>
      </c>
      <c r="F78" s="270">
        <v>16</v>
      </c>
      <c r="G78" s="269">
        <v>451.3</v>
      </c>
      <c r="H78" s="295">
        <f>_xlfn.IFERROR(B78/G78," ")</f>
        <v>0.055617106137824064</v>
      </c>
      <c r="I78" s="296">
        <f>_xlfn.IFERROR(C78/G78," ")</f>
        <v>0.18502105029913582</v>
      </c>
      <c r="J78" s="296">
        <f>_xlfn.IFERROR(D78/G78," ")</f>
        <v>0.36206514513627297</v>
      </c>
      <c r="K78" s="296">
        <f>_xlfn.IFERROR(E78/G78," ")</f>
        <v>0.36029248836693994</v>
      </c>
      <c r="L78" s="296">
        <f>_xlfn.IFERROR(F78/G78," ")</f>
        <v>0.035453135386660756</v>
      </c>
      <c r="M78" s="297">
        <f>_xlfn.IFERROR(G78/G78," ")</f>
        <v>1</v>
      </c>
    </row>
    <row r="79" spans="1:13" ht="10.5">
      <c r="A79" s="290" t="s">
        <v>263</v>
      </c>
      <c r="B79" s="270">
        <v>43.6</v>
      </c>
      <c r="C79" s="270">
        <v>102.7</v>
      </c>
      <c r="D79" s="270">
        <v>227.3</v>
      </c>
      <c r="E79" s="270">
        <v>283.7</v>
      </c>
      <c r="F79" s="270">
        <v>23.8</v>
      </c>
      <c r="G79" s="269">
        <v>681.7</v>
      </c>
      <c r="H79" s="295">
        <f>_xlfn.IFERROR(B79/G79," ")</f>
        <v>0.0639577526771307</v>
      </c>
      <c r="I79" s="296">
        <f>_xlfn.IFERROR(C79/G79," ")</f>
        <v>0.15065277981516795</v>
      </c>
      <c r="J79" s="296">
        <f>_xlfn.IFERROR(D79/G79," ")</f>
        <v>0.33343112806219743</v>
      </c>
      <c r="K79" s="296">
        <f>_xlfn.IFERROR(E79/G79," ")</f>
        <v>0.41616546868123805</v>
      </c>
      <c r="L79" s="296">
        <f>_xlfn.IFERROR(F79/G79," ")</f>
        <v>0.034912718204488775</v>
      </c>
      <c r="M79" s="297">
        <f>_xlfn.IFERROR(G79/G79," ")</f>
        <v>1</v>
      </c>
    </row>
    <row r="80" spans="1:13" ht="10.5">
      <c r="A80" s="291"/>
      <c r="B80" s="270"/>
      <c r="C80" s="270"/>
      <c r="D80" s="270"/>
      <c r="E80" s="270"/>
      <c r="F80" s="270"/>
      <c r="G80" s="269"/>
      <c r="H80" s="295" t="str">
        <f>_xlfn.IFERROR(B80/G80," ")</f>
        <v> </v>
      </c>
      <c r="I80" s="296" t="str">
        <f>_xlfn.IFERROR(C80/G80," ")</f>
        <v> </v>
      </c>
      <c r="J80" s="296" t="str">
        <f>_xlfn.IFERROR(D80/G80," ")</f>
        <v> </v>
      </c>
      <c r="K80" s="296" t="str">
        <f>_xlfn.IFERROR(E80/G80," ")</f>
        <v> </v>
      </c>
      <c r="L80" s="296" t="str">
        <f>_xlfn.IFERROR(F80/G80," ")</f>
        <v> </v>
      </c>
      <c r="M80" s="297" t="str">
        <f>_xlfn.IFERROR(G80/G80," ")</f>
        <v> </v>
      </c>
    </row>
    <row r="81" spans="1:13" ht="12.75">
      <c r="A81" s="287" t="s">
        <v>264</v>
      </c>
      <c r="B81" s="270"/>
      <c r="C81" s="270"/>
      <c r="D81" s="270"/>
      <c r="E81" s="270"/>
      <c r="F81" s="270"/>
      <c r="G81" s="269"/>
      <c r="H81" s="295" t="str">
        <f>_xlfn.IFERROR(B81/G81," ")</f>
        <v> </v>
      </c>
      <c r="I81" s="296" t="str">
        <f>_xlfn.IFERROR(C81/G81," ")</f>
        <v> </v>
      </c>
      <c r="J81" s="296" t="str">
        <f>_xlfn.IFERROR(D81/G81," ")</f>
        <v> </v>
      </c>
      <c r="K81" s="296" t="str">
        <f>_xlfn.IFERROR(E81/G81," ")</f>
        <v> </v>
      </c>
      <c r="L81" s="296" t="str">
        <f>_xlfn.IFERROR(F81/G81," ")</f>
        <v> </v>
      </c>
      <c r="M81" s="297" t="str">
        <f>_xlfn.IFERROR(G81/G81," ")</f>
        <v> </v>
      </c>
    </row>
    <row r="82" spans="1:13" ht="10.5">
      <c r="A82" s="288" t="s">
        <v>265</v>
      </c>
      <c r="B82" s="190">
        <v>18.4</v>
      </c>
      <c r="C82" s="190">
        <v>44.4</v>
      </c>
      <c r="D82" s="190">
        <v>126.3</v>
      </c>
      <c r="E82" s="190">
        <v>206</v>
      </c>
      <c r="F82" s="190">
        <v>13</v>
      </c>
      <c r="G82" s="280">
        <v>408.4</v>
      </c>
      <c r="H82" s="295">
        <f>_xlfn.IFERROR(B82/G82," ")</f>
        <v>0.04505386875612145</v>
      </c>
      <c r="I82" s="296">
        <f>_xlfn.IFERROR(C82/G82," ")</f>
        <v>0.10871694417238002</v>
      </c>
      <c r="J82" s="296">
        <f>_xlfn.IFERROR(D82/G82," ")</f>
        <v>0.30925563173359455</v>
      </c>
      <c r="K82" s="296">
        <f>_xlfn.IFERROR(E82/G82," ")</f>
        <v>0.5044074436826641</v>
      </c>
      <c r="L82" s="296">
        <f>_xlfn.IFERROR(F82/G82," ")</f>
        <v>0.031831537708129284</v>
      </c>
      <c r="M82" s="297">
        <f>_xlfn.IFERROR(G82/G82," ")</f>
        <v>1</v>
      </c>
    </row>
    <row r="83" spans="1:13" ht="10.5">
      <c r="A83" s="288" t="s">
        <v>266</v>
      </c>
      <c r="B83" s="190">
        <v>113.6</v>
      </c>
      <c r="C83" s="190">
        <v>309.4</v>
      </c>
      <c r="D83" s="190">
        <v>633</v>
      </c>
      <c r="E83" s="190">
        <v>519.1</v>
      </c>
      <c r="F83" s="190">
        <v>65.8</v>
      </c>
      <c r="G83" s="280">
        <v>1641.8</v>
      </c>
      <c r="H83" s="295">
        <f>_xlfn.IFERROR(B83/G83," ")</f>
        <v>0.06919234985990985</v>
      </c>
      <c r="I83" s="296">
        <f>_xlfn.IFERROR(C83/G83," ")</f>
        <v>0.18845169935436715</v>
      </c>
      <c r="J83" s="296">
        <f>_xlfn.IFERROR(D83/G83," ")</f>
        <v>0.38555244244122305</v>
      </c>
      <c r="K83" s="296">
        <f>_xlfn.IFERROR(E83/G83," ")</f>
        <v>0.3161773663052747</v>
      </c>
      <c r="L83" s="296">
        <f>_xlfn.IFERROR(F83/G83," ")</f>
        <v>0.040077963211109756</v>
      </c>
      <c r="M83" s="297">
        <f>_xlfn.IFERROR(G83/G83," ")</f>
        <v>1</v>
      </c>
    </row>
    <row r="84" spans="1:13" ht="10.5">
      <c r="A84" s="288" t="s">
        <v>267</v>
      </c>
      <c r="B84" s="270">
        <v>135.5</v>
      </c>
      <c r="C84" s="270">
        <v>362.8</v>
      </c>
      <c r="D84" s="270">
        <v>772.6</v>
      </c>
      <c r="E84" s="270">
        <v>736</v>
      </c>
      <c r="F84" s="270">
        <v>87.2</v>
      </c>
      <c r="G84" s="280">
        <v>2095.4</v>
      </c>
      <c r="H84" s="295">
        <f>_xlfn.IFERROR(B84/G84," ")</f>
        <v>0.06466545766918011</v>
      </c>
      <c r="I84" s="296">
        <f>_xlfn.IFERROR(C84/G84," ")</f>
        <v>0.1731411663644173</v>
      </c>
      <c r="J84" s="296">
        <f>_xlfn.IFERROR(D84/G84," ")</f>
        <v>0.3687124176768159</v>
      </c>
      <c r="K84" s="296">
        <f>_xlfn.IFERROR(E84/G84," ")</f>
        <v>0.35124558556838786</v>
      </c>
      <c r="L84" s="296">
        <f>_xlfn.IFERROR(F84/G84," ")</f>
        <v>0.041614966116254655</v>
      </c>
      <c r="M84" s="297">
        <f>_xlfn.IFERROR(G84/G84," ")</f>
        <v>1</v>
      </c>
    </row>
    <row r="85" spans="1:14" ht="10.5">
      <c r="A85" s="288"/>
      <c r="B85" s="190"/>
      <c r="C85" s="190"/>
      <c r="D85" s="190"/>
      <c r="E85" s="190"/>
      <c r="F85" s="190"/>
      <c r="G85" s="280"/>
      <c r="H85" s="295" t="str">
        <f>_xlfn.IFERROR(B85/G85," ")</f>
        <v> </v>
      </c>
      <c r="I85" s="296" t="str">
        <f>_xlfn.IFERROR(C85/G85," ")</f>
        <v> </v>
      </c>
      <c r="J85" s="296" t="str">
        <f>_xlfn.IFERROR(D85/G85," ")</f>
        <v> </v>
      </c>
      <c r="K85" s="296" t="str">
        <f>_xlfn.IFERROR(E85/G85," ")</f>
        <v> </v>
      </c>
      <c r="L85" s="296" t="str">
        <f>_xlfn.IFERROR(F85/G85," ")</f>
        <v> </v>
      </c>
      <c r="M85" s="297" t="str">
        <f>_xlfn.IFERROR(G85/G85," ")</f>
        <v> </v>
      </c>
      <c r="N85" s="103"/>
    </row>
    <row r="86" spans="1:13" ht="12.75">
      <c r="A86" s="287" t="s">
        <v>268</v>
      </c>
      <c r="B86" s="190"/>
      <c r="C86" s="190"/>
      <c r="D86" s="190"/>
      <c r="E86" s="190"/>
      <c r="F86" s="190"/>
      <c r="G86" s="280"/>
      <c r="H86" s="295" t="str">
        <f>_xlfn.IFERROR(B86/G86," ")</f>
        <v> </v>
      </c>
      <c r="I86" s="296" t="str">
        <f>_xlfn.IFERROR(C86/G86," ")</f>
        <v> </v>
      </c>
      <c r="J86" s="296" t="str">
        <f>_xlfn.IFERROR(D86/G86," ")</f>
        <v> </v>
      </c>
      <c r="K86" s="296" t="str">
        <f>_xlfn.IFERROR(E86/G86," ")</f>
        <v> </v>
      </c>
      <c r="L86" s="296" t="str">
        <f>_xlfn.IFERROR(F86/G86," ")</f>
        <v> </v>
      </c>
      <c r="M86" s="297" t="str">
        <f>_xlfn.IFERROR(G86/G86," ")</f>
        <v> </v>
      </c>
    </row>
    <row r="87" spans="1:13" ht="10.5">
      <c r="A87" s="288" t="s">
        <v>269</v>
      </c>
      <c r="B87" s="190">
        <v>20.1</v>
      </c>
      <c r="C87" s="190">
        <v>49.3</v>
      </c>
      <c r="D87" s="190">
        <v>128.6</v>
      </c>
      <c r="E87" s="190">
        <v>190.9</v>
      </c>
      <c r="F87" s="190">
        <v>11.9</v>
      </c>
      <c r="G87" s="280">
        <v>401</v>
      </c>
      <c r="H87" s="295">
        <f>_xlfn.IFERROR(B87/G87," ")</f>
        <v>0.05012468827930175</v>
      </c>
      <c r="I87" s="296">
        <f>_xlfn.IFERROR(C87/G87," ")</f>
        <v>0.1229426433915212</v>
      </c>
      <c r="J87" s="296">
        <f>_xlfn.IFERROR(D87/G87," ")</f>
        <v>0.3206982543640898</v>
      </c>
      <c r="K87" s="296">
        <f>_xlfn.IFERROR(E87/G87," ")</f>
        <v>0.47605985037406484</v>
      </c>
      <c r="L87" s="296">
        <f>_xlfn.IFERROR(F87/G87," ")</f>
        <v>0.029675810473815463</v>
      </c>
      <c r="M87" s="297">
        <f>_xlfn.IFERROR(G87/G87," ")</f>
        <v>1</v>
      </c>
    </row>
    <row r="88" spans="1:13" ht="10.5">
      <c r="A88" s="288" t="s">
        <v>270</v>
      </c>
      <c r="B88" s="190">
        <v>98.9</v>
      </c>
      <c r="C88" s="190">
        <v>281.3</v>
      </c>
      <c r="D88" s="190">
        <v>584</v>
      </c>
      <c r="E88" s="190">
        <v>480.1</v>
      </c>
      <c r="F88" s="190">
        <v>58</v>
      </c>
      <c r="G88" s="280">
        <v>1503.1</v>
      </c>
      <c r="H88" s="295">
        <f>_xlfn.IFERROR(B88/G88," ")</f>
        <v>0.06579735213891293</v>
      </c>
      <c r="I88" s="296">
        <f>_xlfn.IFERROR(C88/G88," ")</f>
        <v>0.18714656376821237</v>
      </c>
      <c r="J88" s="296">
        <f>_xlfn.IFERROR(D88/G88," ")</f>
        <v>0.38853037056749384</v>
      </c>
      <c r="K88" s="296">
        <f>_xlfn.IFERROR(E88/G88," ")</f>
        <v>0.31940655977646204</v>
      </c>
      <c r="L88" s="296">
        <f>_xlfn.IFERROR(F88/G88," ")</f>
        <v>0.03858692036457987</v>
      </c>
      <c r="M88" s="297">
        <f>_xlfn.IFERROR(G88/G88," ")</f>
        <v>1</v>
      </c>
    </row>
    <row r="89" spans="1:13" ht="10.5">
      <c r="A89" s="288" t="s">
        <v>271</v>
      </c>
      <c r="B89" s="190">
        <v>4.4</v>
      </c>
      <c r="C89" s="190">
        <v>12.8</v>
      </c>
      <c r="D89" s="190">
        <v>25.7</v>
      </c>
      <c r="E89" s="190">
        <v>30.5</v>
      </c>
      <c r="F89" s="190">
        <v>7.2</v>
      </c>
      <c r="G89" s="280">
        <v>80.6</v>
      </c>
      <c r="H89" s="295">
        <f>_xlfn.IFERROR(B89/G89," ")</f>
        <v>0.054590570719602986</v>
      </c>
      <c r="I89" s="296">
        <f>_xlfn.IFERROR(C89/G89," ")</f>
        <v>0.15880893300248142</v>
      </c>
      <c r="J89" s="296">
        <f>_xlfn.IFERROR(D89/G89," ")</f>
        <v>0.3188585607940447</v>
      </c>
      <c r="K89" s="296">
        <f>_xlfn.IFERROR(E89/G89," ")</f>
        <v>0.3784119106699752</v>
      </c>
      <c r="L89" s="296">
        <f>_xlfn.IFERROR(F89/G89," ")</f>
        <v>0.08933002481389579</v>
      </c>
      <c r="M89" s="297">
        <f>_xlfn.IFERROR(G89/G89," ")</f>
        <v>1</v>
      </c>
    </row>
    <row r="90" spans="1:13" ht="10.5">
      <c r="A90" s="292" t="s">
        <v>272</v>
      </c>
      <c r="B90" s="183">
        <v>123.6</v>
      </c>
      <c r="C90" s="183">
        <v>343.4</v>
      </c>
      <c r="D90" s="183">
        <v>738.5</v>
      </c>
      <c r="E90" s="183">
        <v>701.5</v>
      </c>
      <c r="F90" s="183">
        <v>77.2</v>
      </c>
      <c r="G90" s="293">
        <v>1985.1</v>
      </c>
      <c r="H90" s="302">
        <f>_xlfn.IFERROR(B90/G90," ")</f>
        <v>0.06226386580021158</v>
      </c>
      <c r="I90" s="303">
        <f>_xlfn.IFERROR(C90/G90," ")</f>
        <v>0.17298876630900206</v>
      </c>
      <c r="J90" s="303">
        <f>_xlfn.IFERROR(D90/G90," ")</f>
        <v>0.3720215606266687</v>
      </c>
      <c r="K90" s="303">
        <f>_xlfn.IFERROR(E90/G90," ")</f>
        <v>0.3533827011233691</v>
      </c>
      <c r="L90" s="303">
        <f>_xlfn.IFERROR(F90/G90," ")</f>
        <v>0.03888972847715481</v>
      </c>
      <c r="M90" s="297">
        <f>_xlfn.IFERROR(G90/G90," ")</f>
        <v>1</v>
      </c>
    </row>
    <row r="91" spans="1:6" ht="10.5">
      <c r="A91" s="17"/>
      <c r="B91" s="105"/>
      <c r="C91" s="105"/>
      <c r="D91" s="105"/>
      <c r="E91" s="105"/>
      <c r="F91" s="105"/>
    </row>
    <row r="92" spans="1:7" ht="10.5">
      <c r="A92" s="227" t="s">
        <v>273</v>
      </c>
      <c r="B92" s="227"/>
      <c r="C92" s="227"/>
      <c r="D92" s="227"/>
      <c r="E92" s="227"/>
      <c r="F92" s="227"/>
      <c r="G92" s="227"/>
    </row>
    <row r="93" spans="1:7" ht="10.5">
      <c r="A93" s="205" t="s">
        <v>229</v>
      </c>
      <c r="B93" s="205"/>
      <c r="C93" s="205"/>
      <c r="D93" s="205"/>
      <c r="E93" s="205"/>
      <c r="F93" s="205"/>
      <c r="G93" s="205"/>
    </row>
    <row r="94" spans="1:7" ht="10.5">
      <c r="A94" s="250" t="s">
        <v>230</v>
      </c>
      <c r="B94" s="250"/>
      <c r="C94" s="250"/>
      <c r="D94" s="250"/>
      <c r="E94" s="250"/>
      <c r="F94" s="250"/>
      <c r="G94" s="250"/>
    </row>
    <row r="95" spans="1:7" ht="10.5">
      <c r="A95" s="251" t="s">
        <v>231</v>
      </c>
      <c r="B95" s="251"/>
      <c r="C95" s="251"/>
      <c r="D95" s="251"/>
      <c r="E95" s="251"/>
      <c r="F95" s="251"/>
      <c r="G95" s="251"/>
    </row>
    <row r="96" spans="1:7" ht="10.5">
      <c r="A96" s="251" t="s">
        <v>232</v>
      </c>
      <c r="B96" s="251"/>
      <c r="C96" s="251"/>
      <c r="D96" s="251"/>
      <c r="E96" s="251"/>
      <c r="F96" s="251"/>
      <c r="G96" s="251"/>
    </row>
    <row r="97" spans="1:7" ht="10.5">
      <c r="A97" s="251" t="s">
        <v>233</v>
      </c>
      <c r="B97" s="251"/>
      <c r="C97" s="251"/>
      <c r="D97" s="251"/>
      <c r="E97" s="251"/>
      <c r="F97" s="251"/>
      <c r="G97" s="251"/>
    </row>
    <row r="98" spans="1:7" ht="10.5">
      <c r="A98" s="250" t="s">
        <v>234</v>
      </c>
      <c r="B98" s="250"/>
      <c r="C98" s="250"/>
      <c r="D98" s="250"/>
      <c r="E98" s="250"/>
      <c r="F98" s="250"/>
      <c r="G98" s="250"/>
    </row>
    <row r="99" spans="1:7" ht="10.5">
      <c r="A99" s="250" t="s">
        <v>235</v>
      </c>
      <c r="B99" s="250"/>
      <c r="C99" s="250"/>
      <c r="D99" s="250"/>
      <c r="E99" s="250"/>
      <c r="F99" s="250"/>
      <c r="G99" s="250"/>
    </row>
    <row r="100" spans="1:7" ht="22.5" customHeight="1">
      <c r="A100" s="249" t="s">
        <v>274</v>
      </c>
      <c r="B100" s="249"/>
      <c r="C100" s="249"/>
      <c r="D100" s="249"/>
      <c r="E100" s="249"/>
      <c r="F100" s="249"/>
      <c r="G100" s="249"/>
    </row>
    <row r="101" spans="1:7" ht="10.5">
      <c r="A101" s="250" t="s">
        <v>275</v>
      </c>
      <c r="B101" s="250"/>
      <c r="C101" s="250"/>
      <c r="D101" s="250"/>
      <c r="E101" s="250"/>
      <c r="F101" s="250"/>
      <c r="G101" s="250"/>
    </row>
    <row r="102" spans="1:7" ht="10.5">
      <c r="A102" s="250" t="s">
        <v>276</v>
      </c>
      <c r="B102" s="250"/>
      <c r="C102" s="250"/>
      <c r="D102" s="250"/>
      <c r="E102" s="250"/>
      <c r="F102" s="250"/>
      <c r="G102" s="250"/>
    </row>
    <row r="103" spans="1:7" ht="22.5" customHeight="1">
      <c r="A103" s="255" t="s">
        <v>277</v>
      </c>
      <c r="B103" s="255"/>
      <c r="C103" s="255"/>
      <c r="D103" s="255"/>
      <c r="E103" s="255"/>
      <c r="F103" s="255"/>
      <c r="G103" s="255"/>
    </row>
    <row r="104" spans="2:6" ht="10.5">
      <c r="B104" s="105"/>
      <c r="C104" s="105"/>
      <c r="D104" s="105"/>
      <c r="E104" s="105"/>
      <c r="F104" s="105"/>
    </row>
    <row r="105" spans="2:6" ht="10.5">
      <c r="B105" s="105"/>
      <c r="C105" s="105"/>
      <c r="D105" s="105"/>
      <c r="E105" s="105"/>
      <c r="F105" s="105"/>
    </row>
    <row r="106" spans="1:6" ht="10.5">
      <c r="A106" s="118" t="s">
        <v>83</v>
      </c>
      <c r="B106" s="105"/>
      <c r="C106" s="105"/>
      <c r="D106" s="105"/>
      <c r="E106" s="105"/>
      <c r="F106" s="105"/>
    </row>
  </sheetData>
  <sheetProtection/>
  <mergeCells count="18">
    <mergeCell ref="A5:A6"/>
    <mergeCell ref="B5:G5"/>
    <mergeCell ref="A92:G92"/>
    <mergeCell ref="A93:G93"/>
    <mergeCell ref="A94:G94"/>
    <mergeCell ref="B4:G4"/>
    <mergeCell ref="H4:M4"/>
    <mergeCell ref="H5:M5"/>
    <mergeCell ref="A3:G3"/>
    <mergeCell ref="A100:G100"/>
    <mergeCell ref="A101:G101"/>
    <mergeCell ref="A102:G102"/>
    <mergeCell ref="A103:G103"/>
    <mergeCell ref="A95:G95"/>
    <mergeCell ref="A96:G96"/>
    <mergeCell ref="A97:G97"/>
    <mergeCell ref="A98:G98"/>
    <mergeCell ref="A99:G9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49" customWidth="1"/>
    <col min="2" max="2" width="10.421875" style="72" customWidth="1"/>
    <col min="3" max="3" width="10.7109375" style="72" customWidth="1"/>
    <col min="4" max="4" width="11.7109375" style="72" customWidth="1"/>
    <col min="5" max="5" width="11.28125" style="72" customWidth="1"/>
    <col min="6" max="6" width="11.421875" style="72" customWidth="1"/>
    <col min="7" max="7" width="14.140625" style="72" customWidth="1"/>
    <col min="8" max="16384" width="9.140625" style="2" customWidth="1"/>
  </cols>
  <sheetData>
    <row r="1" spans="1:256" s="4" customFormat="1" ht="12">
      <c r="A1" s="92" t="s">
        <v>278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  <c r="IR1" s="92"/>
      <c r="IS1" s="92"/>
      <c r="IT1" s="92"/>
      <c r="IU1" s="92"/>
      <c r="IV1" s="92"/>
    </row>
    <row r="2" spans="1:256" s="4" customFormat="1" ht="13.5">
      <c r="A2" s="93" t="s">
        <v>279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spans="1:256" s="4" customFormat="1" ht="12.75">
      <c r="A3" s="94" t="s">
        <v>280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</row>
    <row r="4" spans="1:8" s="19" customFormat="1" ht="15" customHeight="1">
      <c r="A4" s="207"/>
      <c r="B4" s="256" t="s">
        <v>281</v>
      </c>
      <c r="C4" s="256"/>
      <c r="D4" s="256"/>
      <c r="E4" s="256"/>
      <c r="F4" s="256"/>
      <c r="G4" s="256"/>
      <c r="H4" s="107"/>
    </row>
    <row r="5" spans="1:8" s="19" customFormat="1" ht="39" customHeight="1">
      <c r="A5" s="209"/>
      <c r="B5" s="116" t="s">
        <v>282</v>
      </c>
      <c r="C5" s="75" t="s">
        <v>283</v>
      </c>
      <c r="D5" s="75" t="s">
        <v>284</v>
      </c>
      <c r="E5" s="75" t="s">
        <v>285</v>
      </c>
      <c r="F5" s="75" t="s">
        <v>286</v>
      </c>
      <c r="G5" s="201" t="s">
        <v>287</v>
      </c>
      <c r="H5" s="107"/>
    </row>
    <row r="6" spans="1:7" ht="12">
      <c r="A6" s="26" t="s">
        <v>39</v>
      </c>
      <c r="B6" s="78"/>
      <c r="C6" s="78"/>
      <c r="D6" s="78"/>
      <c r="E6" s="78"/>
      <c r="F6" s="78"/>
      <c r="G6" s="76"/>
    </row>
    <row r="7" spans="1:7" ht="10.5">
      <c r="A7" s="24">
        <v>43525</v>
      </c>
      <c r="B7" s="191">
        <v>170</v>
      </c>
      <c r="C7" s="191">
        <v>25.5</v>
      </c>
      <c r="D7" s="191">
        <v>25</v>
      </c>
      <c r="E7" s="191" t="s">
        <v>184</v>
      </c>
      <c r="F7" s="191">
        <v>12.2</v>
      </c>
      <c r="G7" s="191">
        <v>232.7</v>
      </c>
    </row>
    <row r="8" spans="1:7" ht="10.5">
      <c r="A8" s="24">
        <v>43617</v>
      </c>
      <c r="B8" s="191">
        <v>67</v>
      </c>
      <c r="C8" s="191">
        <v>25.6</v>
      </c>
      <c r="D8" s="191">
        <v>24.5</v>
      </c>
      <c r="E8" s="191" t="s">
        <v>184</v>
      </c>
      <c r="F8" s="191">
        <v>19.6</v>
      </c>
      <c r="G8" s="191">
        <v>136.8</v>
      </c>
    </row>
    <row r="9" spans="1:7" ht="10.5">
      <c r="A9" s="24">
        <v>43709</v>
      </c>
      <c r="B9" s="191">
        <v>65.6</v>
      </c>
      <c r="C9" s="191">
        <v>24.6</v>
      </c>
      <c r="D9" s="191">
        <v>26.1</v>
      </c>
      <c r="E9" s="191" t="s">
        <v>184</v>
      </c>
      <c r="F9" s="191">
        <v>20.6</v>
      </c>
      <c r="G9" s="191">
        <v>137</v>
      </c>
    </row>
    <row r="10" spans="1:7" ht="10.5">
      <c r="A10" s="24">
        <v>43800</v>
      </c>
      <c r="B10" s="191">
        <v>138.4</v>
      </c>
      <c r="C10" s="191">
        <v>22</v>
      </c>
      <c r="D10" s="191">
        <v>24.7</v>
      </c>
      <c r="E10" s="191" t="s">
        <v>184</v>
      </c>
      <c r="F10" s="191">
        <v>15.1</v>
      </c>
      <c r="G10" s="191">
        <v>200.3</v>
      </c>
    </row>
    <row r="11" spans="1:7" ht="10.5">
      <c r="A11" s="24">
        <v>43891</v>
      </c>
      <c r="B11" s="191">
        <v>218.6</v>
      </c>
      <c r="C11" s="191">
        <v>24.7</v>
      </c>
      <c r="D11" s="191">
        <v>24</v>
      </c>
      <c r="E11" s="191" t="s">
        <v>288</v>
      </c>
      <c r="F11" s="191">
        <v>15.9</v>
      </c>
      <c r="G11" s="191">
        <v>283.5</v>
      </c>
    </row>
    <row r="12" spans="1:7" ht="10.5">
      <c r="A12" s="24">
        <v>43983</v>
      </c>
      <c r="B12" s="191">
        <v>18.9</v>
      </c>
      <c r="C12" s="191">
        <v>25.5</v>
      </c>
      <c r="D12" s="191">
        <v>19.6</v>
      </c>
      <c r="E12" s="191">
        <v>214.8</v>
      </c>
      <c r="F12" s="191">
        <v>13.5</v>
      </c>
      <c r="G12" s="191">
        <v>292.4</v>
      </c>
    </row>
    <row r="13" spans="1:7" ht="10.5">
      <c r="A13" s="24" t="s">
        <v>40</v>
      </c>
      <c r="B13" s="192">
        <v>-0.914</v>
      </c>
      <c r="C13" s="192">
        <v>0.032</v>
      </c>
      <c r="D13" s="192">
        <v>-0.182</v>
      </c>
      <c r="E13" s="191" t="s">
        <v>184</v>
      </c>
      <c r="F13" s="192">
        <v>-0.152</v>
      </c>
      <c r="G13" s="192">
        <v>0.032</v>
      </c>
    </row>
    <row r="14" spans="1:7" ht="10.5">
      <c r="A14" s="24" t="s">
        <v>41</v>
      </c>
      <c r="B14" s="192">
        <v>-0.718</v>
      </c>
      <c r="C14" s="192">
        <v>-0.002</v>
      </c>
      <c r="D14" s="192">
        <v>-0.19699999999999998</v>
      </c>
      <c r="E14" s="191" t="s">
        <v>288</v>
      </c>
      <c r="F14" s="192">
        <v>-0.309</v>
      </c>
      <c r="G14" s="192">
        <v>1.137</v>
      </c>
    </row>
    <row r="15" spans="1:7" ht="10.5">
      <c r="A15" s="206" t="s">
        <v>92</v>
      </c>
      <c r="B15" s="206"/>
      <c r="C15" s="206"/>
      <c r="D15" s="206"/>
      <c r="E15" s="206"/>
      <c r="F15" s="206"/>
      <c r="G15" s="206"/>
    </row>
    <row r="16" spans="1:7" ht="10.5">
      <c r="A16" s="17" t="s">
        <v>43</v>
      </c>
      <c r="B16" s="171">
        <v>18.9</v>
      </c>
      <c r="C16" s="171">
        <v>25.5</v>
      </c>
      <c r="D16" s="171">
        <v>19.6</v>
      </c>
      <c r="E16" s="171">
        <v>214.8</v>
      </c>
      <c r="F16" s="171">
        <v>13.5</v>
      </c>
      <c r="G16" s="191">
        <v>292.4</v>
      </c>
    </row>
    <row r="17" spans="1:7" ht="12">
      <c r="A17" s="33" t="s">
        <v>44</v>
      </c>
      <c r="B17" s="171"/>
      <c r="C17" s="171"/>
      <c r="D17" s="171"/>
      <c r="E17" s="171"/>
      <c r="F17" s="171"/>
      <c r="G17" s="171"/>
    </row>
    <row r="18" spans="1:7" ht="12">
      <c r="A18" s="197" t="s">
        <v>45</v>
      </c>
      <c r="B18" s="171">
        <v>9.8</v>
      </c>
      <c r="C18" s="171">
        <v>14.7</v>
      </c>
      <c r="D18" s="171">
        <v>1.9</v>
      </c>
      <c r="E18" s="171">
        <v>114.8</v>
      </c>
      <c r="F18" s="171">
        <v>8.1</v>
      </c>
      <c r="G18" s="171">
        <v>149.3</v>
      </c>
    </row>
    <row r="19" spans="1:7" ht="12">
      <c r="A19" s="197" t="s">
        <v>46</v>
      </c>
      <c r="B19" s="171">
        <v>9.1</v>
      </c>
      <c r="C19" s="171">
        <v>10.8</v>
      </c>
      <c r="D19" s="171">
        <v>17.7</v>
      </c>
      <c r="E19" s="171">
        <v>100</v>
      </c>
      <c r="F19" s="171">
        <v>5.5</v>
      </c>
      <c r="G19" s="171">
        <v>143.1</v>
      </c>
    </row>
    <row r="20" spans="1:7" ht="12.75">
      <c r="A20" s="34" t="s">
        <v>217</v>
      </c>
      <c r="B20" s="171"/>
      <c r="C20" s="171"/>
      <c r="D20" s="171"/>
      <c r="E20" s="171"/>
      <c r="F20" s="171"/>
      <c r="G20" s="171"/>
    </row>
    <row r="21" spans="1:7" ht="10.5">
      <c r="A21" s="35" t="s">
        <v>48</v>
      </c>
      <c r="B21" s="171">
        <v>14.8</v>
      </c>
      <c r="C21" s="171">
        <v>18</v>
      </c>
      <c r="D21" s="171">
        <v>12.7</v>
      </c>
      <c r="E21" s="171">
        <v>145.6</v>
      </c>
      <c r="F21" s="171">
        <v>8.7</v>
      </c>
      <c r="G21" s="171">
        <v>199.8</v>
      </c>
    </row>
    <row r="22" spans="1:7" ht="10.5">
      <c r="A22" s="28" t="s">
        <v>49</v>
      </c>
      <c r="B22" s="171">
        <v>2.3</v>
      </c>
      <c r="C22" s="171">
        <v>5.1</v>
      </c>
      <c r="D22" s="171">
        <v>2.1</v>
      </c>
      <c r="E22" s="171">
        <v>30.2</v>
      </c>
      <c r="F22" s="171">
        <v>1.4</v>
      </c>
      <c r="G22" s="171">
        <v>41.1</v>
      </c>
    </row>
    <row r="23" spans="1:7" ht="10.5">
      <c r="A23" s="35" t="s">
        <v>50</v>
      </c>
      <c r="B23" s="171" t="s">
        <v>59</v>
      </c>
      <c r="C23" s="171">
        <v>1.8</v>
      </c>
      <c r="D23" s="171">
        <v>1.4</v>
      </c>
      <c r="E23" s="171">
        <v>13.9</v>
      </c>
      <c r="F23" s="171" t="s">
        <v>59</v>
      </c>
      <c r="G23" s="171">
        <v>18.3</v>
      </c>
    </row>
    <row r="24" spans="1:7" ht="10.5">
      <c r="A24" s="35" t="s">
        <v>51</v>
      </c>
      <c r="B24" s="171">
        <v>2.3</v>
      </c>
      <c r="C24" s="171">
        <v>2.5</v>
      </c>
      <c r="D24" s="171">
        <v>4.6</v>
      </c>
      <c r="E24" s="171">
        <v>39</v>
      </c>
      <c r="F24" s="171">
        <v>3.1</v>
      </c>
      <c r="G24" s="171">
        <v>51.6</v>
      </c>
    </row>
    <row r="25" spans="1:7" ht="10.5">
      <c r="A25" s="25" t="s">
        <v>52</v>
      </c>
      <c r="B25" s="171"/>
      <c r="C25" s="171"/>
      <c r="D25" s="171"/>
      <c r="E25" s="171"/>
      <c r="F25" s="171"/>
      <c r="G25" s="171"/>
    </row>
    <row r="26" spans="1:7" ht="10.5">
      <c r="A26" s="19" t="s">
        <v>53</v>
      </c>
      <c r="B26" s="171">
        <v>1.9</v>
      </c>
      <c r="C26" s="171">
        <v>3.7</v>
      </c>
      <c r="D26" s="171">
        <v>2.4</v>
      </c>
      <c r="E26" s="171">
        <v>42</v>
      </c>
      <c r="F26" s="171">
        <v>4.3</v>
      </c>
      <c r="G26" s="171">
        <v>54.3</v>
      </c>
    </row>
    <row r="27" spans="1:7" ht="10.5">
      <c r="A27" s="19" t="s">
        <v>54</v>
      </c>
      <c r="B27" s="171">
        <v>3.4</v>
      </c>
      <c r="C27" s="171">
        <v>4.3</v>
      </c>
      <c r="D27" s="171">
        <v>9.3</v>
      </c>
      <c r="E27" s="171">
        <v>41.8</v>
      </c>
      <c r="F27" s="171">
        <v>2.2</v>
      </c>
      <c r="G27" s="171">
        <v>61</v>
      </c>
    </row>
    <row r="28" spans="1:7" ht="10.5">
      <c r="A28" s="19" t="s">
        <v>55</v>
      </c>
      <c r="B28" s="171">
        <v>4.1</v>
      </c>
      <c r="C28" s="171">
        <v>4.4</v>
      </c>
      <c r="D28" s="171">
        <v>4.8</v>
      </c>
      <c r="E28" s="171">
        <v>38.6</v>
      </c>
      <c r="F28" s="171">
        <v>1.9</v>
      </c>
      <c r="G28" s="171">
        <v>53.8</v>
      </c>
    </row>
    <row r="29" spans="1:7" ht="10.5">
      <c r="A29" s="19" t="s">
        <v>56</v>
      </c>
      <c r="B29" s="171">
        <v>4.4</v>
      </c>
      <c r="C29" s="171">
        <v>5</v>
      </c>
      <c r="D29" s="171">
        <v>1.2</v>
      </c>
      <c r="E29" s="171">
        <v>38</v>
      </c>
      <c r="F29" s="171">
        <v>1.1</v>
      </c>
      <c r="G29" s="171">
        <v>49.6</v>
      </c>
    </row>
    <row r="30" spans="1:7" ht="10.5">
      <c r="A30" s="19" t="s">
        <v>57</v>
      </c>
      <c r="B30" s="171">
        <v>3.2</v>
      </c>
      <c r="C30" s="171">
        <v>6.2</v>
      </c>
      <c r="D30" s="171">
        <v>1.2</v>
      </c>
      <c r="E30" s="171">
        <v>31.4</v>
      </c>
      <c r="F30" s="171">
        <v>2.3</v>
      </c>
      <c r="G30" s="171">
        <v>44.2</v>
      </c>
    </row>
    <row r="31" spans="1:7" ht="10.5">
      <c r="A31" s="19" t="s">
        <v>58</v>
      </c>
      <c r="B31" s="171">
        <v>2</v>
      </c>
      <c r="C31" s="171">
        <v>2</v>
      </c>
      <c r="D31" s="171" t="s">
        <v>59</v>
      </c>
      <c r="E31" s="171">
        <v>23</v>
      </c>
      <c r="F31" s="171">
        <v>1.8</v>
      </c>
      <c r="G31" s="171">
        <v>29.5</v>
      </c>
    </row>
    <row r="32" spans="1:7" ht="12.75">
      <c r="A32" s="50" t="s">
        <v>289</v>
      </c>
      <c r="B32" s="171"/>
      <c r="C32" s="171"/>
      <c r="D32" s="171"/>
      <c r="E32" s="171"/>
      <c r="F32" s="171"/>
      <c r="G32" s="171"/>
    </row>
    <row r="33" spans="1:7" ht="12.75">
      <c r="A33" s="51" t="s">
        <v>290</v>
      </c>
      <c r="B33" s="171">
        <v>2.2</v>
      </c>
      <c r="C33" s="171">
        <v>1.9</v>
      </c>
      <c r="D33" s="171" t="s">
        <v>59</v>
      </c>
      <c r="E33" s="171">
        <v>7.3</v>
      </c>
      <c r="F33" s="171">
        <v>1.9</v>
      </c>
      <c r="G33" s="171">
        <v>14</v>
      </c>
    </row>
    <row r="34" spans="1:7" ht="10.5">
      <c r="A34" s="51" t="s">
        <v>134</v>
      </c>
      <c r="B34" s="171">
        <v>1.6</v>
      </c>
      <c r="C34" s="171">
        <v>3</v>
      </c>
      <c r="D34" s="171">
        <v>1.6</v>
      </c>
      <c r="E34" s="171">
        <v>19.8</v>
      </c>
      <c r="F34" s="171">
        <v>1.5</v>
      </c>
      <c r="G34" s="171">
        <v>27.5</v>
      </c>
    </row>
    <row r="35" spans="1:7" ht="12.75">
      <c r="A35" s="44" t="s">
        <v>291</v>
      </c>
      <c r="B35" s="171"/>
      <c r="C35" s="171"/>
      <c r="D35" s="171"/>
      <c r="E35" s="171"/>
      <c r="F35" s="171"/>
      <c r="G35" s="171"/>
    </row>
    <row r="36" spans="1:7" ht="10.5">
      <c r="A36" s="51" t="s">
        <v>136</v>
      </c>
      <c r="B36" s="171" t="s">
        <v>59</v>
      </c>
      <c r="C36" s="171">
        <v>3.3</v>
      </c>
      <c r="D36" s="171" t="s">
        <v>59</v>
      </c>
      <c r="E36" s="171">
        <v>35</v>
      </c>
      <c r="F36" s="171" t="s">
        <v>59</v>
      </c>
      <c r="G36" s="171">
        <v>40.6</v>
      </c>
    </row>
    <row r="37" spans="1:7" ht="10.5">
      <c r="A37" s="51" t="s">
        <v>137</v>
      </c>
      <c r="B37" s="171">
        <v>1.2</v>
      </c>
      <c r="C37" s="171">
        <v>1.6</v>
      </c>
      <c r="D37" s="171" t="s">
        <v>59</v>
      </c>
      <c r="E37" s="171">
        <v>6</v>
      </c>
      <c r="F37" s="171" t="s">
        <v>59</v>
      </c>
      <c r="G37" s="171">
        <v>10.2</v>
      </c>
    </row>
    <row r="38" spans="1:7" ht="10.5">
      <c r="A38" s="51" t="s">
        <v>138</v>
      </c>
      <c r="B38" s="171">
        <v>2.2</v>
      </c>
      <c r="C38" s="171">
        <v>3.5</v>
      </c>
      <c r="D38" s="171">
        <v>2.5</v>
      </c>
      <c r="E38" s="171">
        <v>43.7</v>
      </c>
      <c r="F38" s="171">
        <v>1.9</v>
      </c>
      <c r="G38" s="171">
        <v>53.8</v>
      </c>
    </row>
    <row r="39" spans="1:7" ht="12.75">
      <c r="A39" s="44" t="s">
        <v>292</v>
      </c>
      <c r="B39" s="171"/>
      <c r="C39" s="171"/>
      <c r="D39" s="171"/>
      <c r="E39" s="171"/>
      <c r="F39" s="171"/>
      <c r="G39" s="171"/>
    </row>
    <row r="40" spans="1:7" ht="10.5">
      <c r="A40" s="51" t="s">
        <v>140</v>
      </c>
      <c r="B40" s="171">
        <v>2.3</v>
      </c>
      <c r="C40" s="171">
        <v>1.6</v>
      </c>
      <c r="D40" s="171" t="s">
        <v>59</v>
      </c>
      <c r="E40" s="171">
        <v>10.4</v>
      </c>
      <c r="F40" s="171" t="s">
        <v>59</v>
      </c>
      <c r="G40" s="171">
        <v>15.7</v>
      </c>
    </row>
    <row r="41" spans="1:7" ht="10.5">
      <c r="A41" s="51" t="s">
        <v>141</v>
      </c>
      <c r="B41" s="171" t="s">
        <v>59</v>
      </c>
      <c r="C41" s="171" t="s">
        <v>59</v>
      </c>
      <c r="D41" s="171" t="s">
        <v>59</v>
      </c>
      <c r="E41" s="171">
        <v>1.7</v>
      </c>
      <c r="F41" s="171" t="s">
        <v>59</v>
      </c>
      <c r="G41" s="171">
        <v>2.9</v>
      </c>
    </row>
    <row r="42" spans="1:7" ht="10.5">
      <c r="A42" s="51" t="s">
        <v>142</v>
      </c>
      <c r="B42" s="171" t="s">
        <v>59</v>
      </c>
      <c r="C42" s="171" t="s">
        <v>59</v>
      </c>
      <c r="D42" s="171" t="s">
        <v>59</v>
      </c>
      <c r="E42" s="171">
        <v>1.7</v>
      </c>
      <c r="F42" s="171" t="s">
        <v>59</v>
      </c>
      <c r="G42" s="171">
        <v>3.6</v>
      </c>
    </row>
    <row r="43" spans="1:7" ht="10.5">
      <c r="A43" s="51" t="s">
        <v>143</v>
      </c>
      <c r="B43" s="171" t="s">
        <v>59</v>
      </c>
      <c r="C43" s="171" t="s">
        <v>59</v>
      </c>
      <c r="D43" s="171" t="s">
        <v>59</v>
      </c>
      <c r="E43" s="171">
        <v>3.7</v>
      </c>
      <c r="F43" s="171" t="s">
        <v>59</v>
      </c>
      <c r="G43" s="171">
        <v>5.2</v>
      </c>
    </row>
    <row r="44" spans="1:7" ht="12">
      <c r="A44" s="52" t="s">
        <v>144</v>
      </c>
      <c r="B44" s="171">
        <v>1.3</v>
      </c>
      <c r="C44" s="171">
        <v>1.1</v>
      </c>
      <c r="D44" s="171">
        <v>2.1</v>
      </c>
      <c r="E44" s="171">
        <v>20.7</v>
      </c>
      <c r="F44" s="171">
        <v>1.7</v>
      </c>
      <c r="G44" s="171">
        <v>26.9</v>
      </c>
    </row>
    <row r="45" spans="1:7" ht="12.75">
      <c r="A45" s="44" t="s">
        <v>293</v>
      </c>
      <c r="B45" s="171"/>
      <c r="C45" s="171"/>
      <c r="D45" s="171"/>
      <c r="E45" s="171"/>
      <c r="F45" s="171"/>
      <c r="G45" s="171"/>
    </row>
    <row r="46" spans="1:7" ht="10.5">
      <c r="A46" s="51" t="s">
        <v>146</v>
      </c>
      <c r="B46" s="171">
        <v>1.6</v>
      </c>
      <c r="C46" s="171">
        <v>1.5</v>
      </c>
      <c r="D46" s="171">
        <v>1.5</v>
      </c>
      <c r="E46" s="171">
        <v>5.6</v>
      </c>
      <c r="F46" s="171" t="s">
        <v>59</v>
      </c>
      <c r="G46" s="171">
        <v>10.5</v>
      </c>
    </row>
    <row r="47" spans="1:7" ht="10.5">
      <c r="A47" s="51" t="s">
        <v>147</v>
      </c>
      <c r="B47" s="171">
        <v>1.1</v>
      </c>
      <c r="C47" s="171">
        <v>1.4</v>
      </c>
      <c r="D47" s="171">
        <v>1.2</v>
      </c>
      <c r="E47" s="171">
        <v>17.3</v>
      </c>
      <c r="F47" s="171">
        <v>1</v>
      </c>
      <c r="G47" s="171">
        <v>22</v>
      </c>
    </row>
    <row r="48" spans="1:7" ht="10.5">
      <c r="A48" s="51" t="s">
        <v>148</v>
      </c>
      <c r="B48" s="171">
        <v>2.3</v>
      </c>
      <c r="C48" s="171">
        <v>2.9</v>
      </c>
      <c r="D48" s="171">
        <v>4.7</v>
      </c>
      <c r="E48" s="171">
        <v>17.5</v>
      </c>
      <c r="F48" s="171" t="s">
        <v>59</v>
      </c>
      <c r="G48" s="171">
        <v>28.3</v>
      </c>
    </row>
    <row r="49" spans="1:7" ht="12.75">
      <c r="A49" s="51" t="s">
        <v>294</v>
      </c>
      <c r="B49" s="171">
        <v>1.2</v>
      </c>
      <c r="C49" s="171">
        <v>1.1</v>
      </c>
      <c r="D49" s="171">
        <v>1.3</v>
      </c>
      <c r="E49" s="171">
        <v>21.3</v>
      </c>
      <c r="F49" s="171" t="s">
        <v>59</v>
      </c>
      <c r="G49" s="171">
        <v>25.3</v>
      </c>
    </row>
    <row r="50" spans="1:7" ht="12.75">
      <c r="A50" s="53" t="s">
        <v>295</v>
      </c>
      <c r="B50" s="171"/>
      <c r="C50" s="171"/>
      <c r="D50" s="171"/>
      <c r="E50" s="171"/>
      <c r="F50" s="171"/>
      <c r="G50" s="171"/>
    </row>
    <row r="51" spans="1:7" ht="10.5">
      <c r="A51" s="54" t="s">
        <v>151</v>
      </c>
      <c r="B51" s="171">
        <v>3.4</v>
      </c>
      <c r="C51" s="171">
        <v>5</v>
      </c>
      <c r="D51" s="171">
        <v>2.9</v>
      </c>
      <c r="E51" s="171">
        <v>40.8</v>
      </c>
      <c r="F51" s="171">
        <v>1.6</v>
      </c>
      <c r="G51" s="171">
        <v>53.7</v>
      </c>
    </row>
    <row r="52" spans="1:7" ht="10.5">
      <c r="A52" s="54" t="s">
        <v>152</v>
      </c>
      <c r="B52" s="171">
        <v>4.1</v>
      </c>
      <c r="C52" s="171">
        <v>3.6</v>
      </c>
      <c r="D52" s="171">
        <v>7.4</v>
      </c>
      <c r="E52" s="171">
        <v>24.1</v>
      </c>
      <c r="F52" s="171">
        <v>1.9</v>
      </c>
      <c r="G52" s="171">
        <v>41</v>
      </c>
    </row>
    <row r="53" spans="1:7" ht="10.5">
      <c r="A53" s="54" t="s">
        <v>153</v>
      </c>
      <c r="B53" s="171">
        <v>1.5</v>
      </c>
      <c r="C53" s="171">
        <v>3.7</v>
      </c>
      <c r="D53" s="171">
        <v>1</v>
      </c>
      <c r="E53" s="171">
        <v>38.4</v>
      </c>
      <c r="F53" s="171">
        <v>1.5</v>
      </c>
      <c r="G53" s="171">
        <v>46.1</v>
      </c>
    </row>
    <row r="54" spans="1:7" ht="10.5">
      <c r="A54" s="54" t="s">
        <v>154</v>
      </c>
      <c r="B54" s="171">
        <v>2.2</v>
      </c>
      <c r="C54" s="171">
        <v>1.6</v>
      </c>
      <c r="D54" s="171">
        <v>2.1</v>
      </c>
      <c r="E54" s="171">
        <v>29.5</v>
      </c>
      <c r="F54" s="171">
        <v>1.7</v>
      </c>
      <c r="G54" s="171">
        <v>37</v>
      </c>
    </row>
    <row r="55" spans="1:7" ht="10.5">
      <c r="A55" s="54" t="s">
        <v>155</v>
      </c>
      <c r="B55" s="171">
        <v>2.6</v>
      </c>
      <c r="C55" s="171">
        <v>1.9</v>
      </c>
      <c r="D55" s="171">
        <v>3.1</v>
      </c>
      <c r="E55" s="171">
        <v>14.1</v>
      </c>
      <c r="F55" s="171" t="s">
        <v>59</v>
      </c>
      <c r="G55" s="171">
        <v>22.1</v>
      </c>
    </row>
    <row r="56" spans="1:7" ht="10.5">
      <c r="A56" s="54" t="s">
        <v>156</v>
      </c>
      <c r="B56" s="171">
        <v>2.1</v>
      </c>
      <c r="C56" s="171">
        <v>2.2</v>
      </c>
      <c r="D56" s="171">
        <v>1</v>
      </c>
      <c r="E56" s="171">
        <v>18.6</v>
      </c>
      <c r="F56" s="171">
        <v>1.7</v>
      </c>
      <c r="G56" s="171">
        <v>25.7</v>
      </c>
    </row>
    <row r="57" spans="1:7" ht="10.5">
      <c r="A57" s="54" t="s">
        <v>157</v>
      </c>
      <c r="B57" s="171">
        <v>1.4</v>
      </c>
      <c r="C57" s="171">
        <v>2.1</v>
      </c>
      <c r="D57" s="171" t="s">
        <v>59</v>
      </c>
      <c r="E57" s="171">
        <v>16.2</v>
      </c>
      <c r="F57" s="171">
        <v>1.2</v>
      </c>
      <c r="G57" s="171">
        <v>21.2</v>
      </c>
    </row>
    <row r="58" spans="1:7" ht="10.5">
      <c r="A58" s="126" t="s">
        <v>158</v>
      </c>
      <c r="B58" s="188">
        <v>1.7</v>
      </c>
      <c r="C58" s="188">
        <v>4.1</v>
      </c>
      <c r="D58" s="188">
        <v>1.5</v>
      </c>
      <c r="E58" s="188">
        <v>29.4</v>
      </c>
      <c r="F58" s="188">
        <v>2.5</v>
      </c>
      <c r="G58" s="188">
        <v>39.2</v>
      </c>
    </row>
    <row r="59" spans="1:7" ht="10.5">
      <c r="A59" s="227" t="s">
        <v>296</v>
      </c>
      <c r="B59" s="227"/>
      <c r="C59" s="227"/>
      <c r="D59" s="227"/>
      <c r="E59" s="227"/>
      <c r="F59" s="227"/>
      <c r="G59" s="227"/>
    </row>
    <row r="60" spans="1:7" ht="18" customHeight="1">
      <c r="A60" s="204" t="s">
        <v>229</v>
      </c>
      <c r="B60" s="204"/>
      <c r="C60" s="204"/>
      <c r="D60" s="204"/>
      <c r="E60" s="204"/>
      <c r="F60" s="204"/>
      <c r="G60" s="204"/>
    </row>
    <row r="61" spans="1:7" ht="10.5">
      <c r="A61" s="250" t="s">
        <v>230</v>
      </c>
      <c r="B61" s="250"/>
      <c r="C61" s="250"/>
      <c r="D61" s="250"/>
      <c r="E61" s="250"/>
      <c r="F61" s="250"/>
      <c r="G61" s="250"/>
    </row>
    <row r="62" spans="1:7" ht="15.75" customHeight="1">
      <c r="A62" s="249" t="s">
        <v>297</v>
      </c>
      <c r="B62" s="249"/>
      <c r="C62" s="249"/>
      <c r="D62" s="249"/>
      <c r="E62" s="249"/>
      <c r="F62" s="249"/>
      <c r="G62" s="249"/>
    </row>
    <row r="63" spans="1:7" ht="10.5">
      <c r="A63" s="250" t="s">
        <v>298</v>
      </c>
      <c r="B63" s="250"/>
      <c r="C63" s="250"/>
      <c r="D63" s="250"/>
      <c r="E63" s="250"/>
      <c r="F63" s="250"/>
      <c r="G63" s="250"/>
    </row>
    <row r="64" spans="1:7" ht="22.5" customHeight="1">
      <c r="A64" s="249" t="s">
        <v>299</v>
      </c>
      <c r="B64" s="249"/>
      <c r="C64" s="249"/>
      <c r="D64" s="249"/>
      <c r="E64" s="249"/>
      <c r="F64" s="249"/>
      <c r="G64" s="249"/>
    </row>
    <row r="65" spans="1:7" ht="10.5">
      <c r="A65" s="250" t="s">
        <v>300</v>
      </c>
      <c r="B65" s="250"/>
      <c r="C65" s="250"/>
      <c r="D65" s="250"/>
      <c r="E65" s="250"/>
      <c r="F65" s="250"/>
      <c r="G65" s="250"/>
    </row>
    <row r="66" spans="1:7" ht="10.5">
      <c r="A66" s="119" t="s">
        <v>80</v>
      </c>
      <c r="B66" s="105"/>
      <c r="C66" s="105"/>
      <c r="D66" s="105"/>
      <c r="E66" s="105"/>
      <c r="F66" s="105"/>
      <c r="G66" s="105"/>
    </row>
    <row r="67" spans="1:7" ht="10.5">
      <c r="A67" s="120" t="s">
        <v>81</v>
      </c>
      <c r="B67" s="105"/>
      <c r="C67" s="105"/>
      <c r="D67" s="105"/>
      <c r="E67" s="105"/>
      <c r="F67" s="105"/>
      <c r="G67" s="105"/>
    </row>
    <row r="68" spans="1:7" ht="10.5">
      <c r="A68" s="120" t="s">
        <v>82</v>
      </c>
      <c r="B68" s="105"/>
      <c r="C68" s="105"/>
      <c r="D68" s="105"/>
      <c r="E68" s="105"/>
      <c r="F68" s="105"/>
      <c r="G68" s="105"/>
    </row>
    <row r="69" spans="1:7" ht="10.5">
      <c r="A69" s="118" t="s">
        <v>83</v>
      </c>
      <c r="B69" s="105"/>
      <c r="C69" s="105"/>
      <c r="D69" s="105"/>
      <c r="E69" s="105"/>
      <c r="F69" s="105"/>
      <c r="G69" s="105"/>
    </row>
  </sheetData>
  <sheetProtection/>
  <mergeCells count="10">
    <mergeCell ref="A61:G61"/>
    <mergeCell ref="A62:G62"/>
    <mergeCell ref="A63:G63"/>
    <mergeCell ref="A64:G64"/>
    <mergeCell ref="A65:G65"/>
    <mergeCell ref="B4:G4"/>
    <mergeCell ref="A15:G15"/>
    <mergeCell ref="A4:A5"/>
    <mergeCell ref="A59:G59"/>
    <mergeCell ref="A60:G60"/>
  </mergeCells>
  <printOptions/>
  <pageMargins left="0.25" right="0.25" top="0.75" bottom="0.75" header="0.3" footer="0.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Auberson</dc:creator>
  <cp:keywords/>
  <dc:description/>
  <cp:lastModifiedBy>karo lina</cp:lastModifiedBy>
  <dcterms:created xsi:type="dcterms:W3CDTF">2020-06-10T20:15:29Z</dcterms:created>
  <dcterms:modified xsi:type="dcterms:W3CDTF">2020-08-12T23:58:20Z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