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prdfs-mydocs\mydocs$\JXSchrad\My Documents\"/>
    </mc:Choice>
  </mc:AlternateContent>
  <bookViews>
    <workbookView xWindow="0" yWindow="0" windowWidth="28800" windowHeight="13020" tabRatio="764"/>
  </bookViews>
  <sheets>
    <sheet name="Contents" sheetId="13" r:id="rId1"/>
    <sheet name="Table 1" sheetId="11" r:id="rId2"/>
    <sheet name="Table 2" sheetId="12" r:id="rId3"/>
    <sheet name="Table 3" sheetId="15" r:id="rId4"/>
    <sheet name="Table 4" sheetId="14" r:id="rId5"/>
    <sheet name="Table 5" sheetId="16" r:id="rId6"/>
  </sheets>
  <definedNames>
    <definedName name="_xlnm.Print_Area" localSheetId="2">'Table 2'!$A$1:$U$39</definedName>
    <definedName name="_xlnm.Print_Titles" localSheetId="1">'Table 1'!$A:$A,'Table 1'!$1:$5</definedName>
    <definedName name="_xlnm.Print_Titles" localSheetId="2">'Table 2'!$A:$A,'Table 2'!$1:$5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5" l="1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F10" i="15"/>
  <c r="E10" i="15"/>
</calcChain>
</file>

<file path=xl/sharedStrings.xml><?xml version="1.0" encoding="utf-8"?>
<sst xmlns="http://schemas.openxmlformats.org/spreadsheetml/2006/main" count="204" uniqueCount="117">
  <si>
    <t>Industry</t>
  </si>
  <si>
    <t>Mining</t>
  </si>
  <si>
    <t>Manufacturing</t>
  </si>
  <si>
    <t>Construction</t>
  </si>
  <si>
    <t>Total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</si>
  <si>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Statistics New Zealand</t>
    </r>
  </si>
  <si>
    <t>Region</t>
  </si>
  <si>
    <t>Northland</t>
  </si>
  <si>
    <t>New Zealand</t>
  </si>
  <si>
    <t>Table 1</t>
  </si>
  <si>
    <t>By region</t>
  </si>
  <si>
    <t>2010–14</t>
  </si>
  <si>
    <t>Table 2</t>
  </si>
  <si>
    <t>By industry</t>
  </si>
  <si>
    <t>Tatauranga Umanga Māori 2015</t>
  </si>
  <si>
    <t>List of tables</t>
  </si>
  <si>
    <t>Count of businesses and filled jobs, by region, 2010–14</t>
  </si>
  <si>
    <t>Count of businesses and filled jobs, by industry, 2010–14</t>
  </si>
  <si>
    <r>
      <t>Count of businesses</t>
    </r>
    <r>
      <rPr>
        <b/>
        <vertAlign val="superscript"/>
        <sz val="11"/>
        <color theme="1"/>
        <rFont val="Arial Mäori"/>
        <family val="2"/>
      </rPr>
      <t>(1)</t>
    </r>
    <r>
      <rPr>
        <b/>
        <sz val="11"/>
        <color theme="1"/>
        <rFont val="Arial Mäori"/>
        <family val="2"/>
      </rPr>
      <t xml:space="preserve"> and filled jobs</t>
    </r>
    <r>
      <rPr>
        <b/>
        <vertAlign val="superscript"/>
        <sz val="11"/>
        <color theme="1"/>
        <rFont val="Arial Mäori"/>
        <family val="2"/>
      </rPr>
      <t>(2)</t>
    </r>
  </si>
  <si>
    <t>Financial item</t>
  </si>
  <si>
    <r>
      <t>2012</t>
    </r>
    <r>
      <rPr>
        <vertAlign val="superscript"/>
        <sz val="8"/>
        <rFont val="Arial Mäori"/>
        <family val="2"/>
      </rPr>
      <t>(2)</t>
    </r>
  </si>
  <si>
    <t>Percentage change from</t>
  </si>
  <si>
    <t>previous financial year</t>
  </si>
  <si>
    <t>Financial performance</t>
  </si>
  <si>
    <t>Total income</t>
  </si>
  <si>
    <t>Sales</t>
  </si>
  <si>
    <t>Other income</t>
  </si>
  <si>
    <t>Total expenditure</t>
  </si>
  <si>
    <t>Depreciation</t>
  </si>
  <si>
    <t>Salaries and wages</t>
  </si>
  <si>
    <t xml:space="preserve">Purchases </t>
  </si>
  <si>
    <t>Other expenses</t>
  </si>
  <si>
    <t>Opening stocks</t>
  </si>
  <si>
    <t>Closing stocks</t>
  </si>
  <si>
    <t>Surplus before income tax</t>
  </si>
  <si>
    <t>Financial position</t>
  </si>
  <si>
    <t>Total assets</t>
  </si>
  <si>
    <t>Current assets</t>
  </si>
  <si>
    <t>Fixed tangible assets</t>
  </si>
  <si>
    <t>Other assets</t>
  </si>
  <si>
    <t>Total equity and liabilities</t>
  </si>
  <si>
    <t>Shareholders funds or owners equity</t>
  </si>
  <si>
    <t>Current liabilities</t>
  </si>
  <si>
    <t>Other liabilities</t>
  </si>
  <si>
    <t xml:space="preserve">      for the first time.  Figures prior to this are produced as experimental series.</t>
  </si>
  <si>
    <r>
      <t>2013</t>
    </r>
    <r>
      <rPr>
        <vertAlign val="superscript"/>
        <sz val="8"/>
        <rFont val="Arial Mäori"/>
        <family val="2"/>
      </rPr>
      <t>(1)</t>
    </r>
  </si>
  <si>
    <t>Agriculture, forestry, and fishing</t>
  </si>
  <si>
    <t>Rental, hiring, and real estate services</t>
  </si>
  <si>
    <t>Overseas merchandise trade</t>
  </si>
  <si>
    <t>Year ended</t>
  </si>
  <si>
    <t>Change from same period of previous year</t>
  </si>
  <si>
    <t>%</t>
  </si>
  <si>
    <t>December</t>
  </si>
  <si>
    <t>Financial performance of Māori authorities, by industry, 2013</t>
  </si>
  <si>
    <t>Overseas merchandise trade, 2011–14</t>
  </si>
  <si>
    <t>2011–14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</si>
  <si>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Statistics New Zealand (Annual Enterprise Survey)</t>
    </r>
  </si>
  <si>
    <t>Financial performance of Māori authorities</t>
  </si>
  <si>
    <t xml:space="preserve">By industry </t>
  </si>
  <si>
    <t>Financial performance and position of Māori authorities</t>
  </si>
  <si>
    <t>2011–13</t>
  </si>
  <si>
    <r>
      <rPr>
        <b/>
        <sz val="8"/>
        <rFont val="Arial Mäori"/>
        <family val="2"/>
      </rPr>
      <t>Note</t>
    </r>
    <r>
      <rPr>
        <sz val="8"/>
        <rFont val="Arial Mäori"/>
        <family val="2"/>
      </rPr>
      <t>: Due to rounding, figures may not sum to the stated total(s).</t>
    </r>
  </si>
  <si>
    <r>
      <t>All industries</t>
    </r>
    <r>
      <rPr>
        <vertAlign val="superscript"/>
        <sz val="11"/>
        <rFont val="Arial"/>
        <family val="2"/>
      </rPr>
      <t>(1)</t>
    </r>
  </si>
  <si>
    <r>
      <t>Total</t>
    </r>
    <r>
      <rPr>
        <b/>
        <vertAlign val="superscript"/>
        <sz val="8"/>
        <color theme="1"/>
        <rFont val="Arial Mäori"/>
        <family val="2"/>
      </rPr>
      <t>(4)</t>
    </r>
  </si>
  <si>
    <r>
      <t>Māori authorities</t>
    </r>
    <r>
      <rPr>
        <vertAlign val="superscript"/>
        <sz val="8"/>
        <color theme="1"/>
        <rFont val="Arial Mäori"/>
        <family val="2"/>
      </rPr>
      <t>(3)</t>
    </r>
  </si>
  <si>
    <r>
      <t>South Island</t>
    </r>
    <r>
      <rPr>
        <vertAlign val="superscript"/>
        <sz val="8"/>
        <color theme="1"/>
        <rFont val="Arial Mäori"/>
        <family val="2"/>
      </rPr>
      <t>(4)</t>
    </r>
  </si>
  <si>
    <t>Table 3</t>
  </si>
  <si>
    <t>Table 5</t>
  </si>
  <si>
    <t>Table 4</t>
  </si>
  <si>
    <t>Financial performance and position of Māori authorities, 2011–13</t>
  </si>
  <si>
    <r>
      <t>Exports (fob)</t>
    </r>
    <r>
      <rPr>
        <vertAlign val="superscript"/>
        <sz val="8"/>
        <color theme="1"/>
        <rFont val="Arial"/>
        <family val="2"/>
      </rPr>
      <t>(2)</t>
    </r>
  </si>
  <si>
    <r>
      <t>Imports (cif)</t>
    </r>
    <r>
      <rPr>
        <vertAlign val="superscript"/>
        <sz val="8"/>
        <color theme="1"/>
        <rFont val="Arial"/>
        <family val="2"/>
      </rPr>
      <t>(3)</t>
    </r>
  </si>
  <si>
    <r>
      <t>Actual values</t>
    </r>
    <r>
      <rPr>
        <vertAlign val="superscript"/>
        <sz val="11"/>
        <rFont val="Arial"/>
        <family val="2"/>
      </rPr>
      <t>(1)</t>
    </r>
  </si>
  <si>
    <t xml:space="preserve">      with GST turnover greater than $30,000 per year. Based on data from the February reference month.</t>
  </si>
  <si>
    <t xml:space="preserve">      with GST turnover greater than $30,000 per year. Based on data from the February reference month. </t>
  </si>
  <si>
    <t xml:space="preserve">Auckland </t>
  </si>
  <si>
    <t xml:space="preserve">Waikato </t>
  </si>
  <si>
    <t xml:space="preserve">Bay of Plenty </t>
  </si>
  <si>
    <t xml:space="preserve">Gisborne </t>
  </si>
  <si>
    <t xml:space="preserve">Hawke's Bay </t>
  </si>
  <si>
    <t xml:space="preserve">Taranaki–Manawatu-Wanganui </t>
  </si>
  <si>
    <t>Wellington</t>
  </si>
  <si>
    <t xml:space="preserve">1.  Geographic units belonging to economically significant enterprises; economically significant enterprises are generally defined as enterprises </t>
  </si>
  <si>
    <t>2.  Filled job figures are sourced from linked employer-employee data (March quarter).</t>
  </si>
  <si>
    <t>3. Māori authorities are geographic units belonging to economically significant enterprises, identified as Māori by the Business Register.</t>
  </si>
  <si>
    <t>4.  South Island comprises the West Coast, Canterbury, Otago, Southland, Tasman, Nelson, and Marlborough regions.</t>
  </si>
  <si>
    <t>5.  These figures are provisional.</t>
  </si>
  <si>
    <t>Filled jobs</t>
  </si>
  <si>
    <r>
      <t>Filled jobs</t>
    </r>
    <r>
      <rPr>
        <vertAlign val="superscript"/>
        <sz val="8"/>
        <color theme="1"/>
        <rFont val="Arial Mäori"/>
        <family val="2"/>
      </rPr>
      <t>(5)</t>
    </r>
  </si>
  <si>
    <t>No. of businesses</t>
  </si>
  <si>
    <t>Electricity, gas, water, and waste services</t>
  </si>
  <si>
    <t>Wholesale trade</t>
  </si>
  <si>
    <t>Retail trade</t>
  </si>
  <si>
    <t>Accommodation and food services</t>
  </si>
  <si>
    <t>Transport, postal, and warehousing</t>
  </si>
  <si>
    <t>Information media and telecommunications</t>
  </si>
  <si>
    <t>Financial and insurance services</t>
  </si>
  <si>
    <t>Professional, scientific,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</si>
  <si>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</si>
  <si>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</si>
  <si>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</si>
  <si>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</si>
  <si>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</si>
  <si>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</si>
  <si>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 xml:space="preserve">1.  Economically significant enterprises belonging to these industries; economically significant enterprises are generally defined as enterprises </t>
  </si>
  <si>
    <t>3.  Māori authorities are economically significant enterprises identified as Māori by the Business Register.</t>
  </si>
  <si>
    <t>4.  Total actual filled jobs also includes the 'not elsewhere classified' industry classification.</t>
  </si>
  <si>
    <t>$(million)</t>
  </si>
  <si>
    <r>
      <t>2013</t>
    </r>
    <r>
      <rPr>
        <vertAlign val="superscript"/>
        <sz val="8"/>
        <rFont val="Arial Mäori"/>
        <family val="2"/>
      </rPr>
      <t>(2)(3)</t>
    </r>
  </si>
  <si>
    <t>1.  ANZSIC06 divisions A-S (excluding classes K6330, L6711, O7552, S9540, S9601, S9602, and S9603).</t>
  </si>
  <si>
    <t>2.  These figures are provisional.</t>
  </si>
  <si>
    <t>3. In 2013 the Annual Enterprise Survey incorporated Māori authorities into the sample design</t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</si>
  <si>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This industry data is at a lower level than designed industry groupings Because sample sizes and weights are designed at a higher level, sample error at lower levels is not controlled for.     </t>
    </r>
  </si>
  <si>
    <t xml:space="preserve">1. Figures are calculated on unrounded data. All values are in New Zealand dollars. </t>
  </si>
  <si>
    <t>2. Exports are valued fob (free on board – the value of goods at New Zealand ports before export) and include re-exports.</t>
  </si>
  <si>
    <t xml:space="preserve">3. Imports are valued cif (cost, including insuracne and freight to New Zealand) or vfd (value for duty – the value of imports before insurance and freight costs are added).         </t>
  </si>
  <si>
    <t>1.  These figures are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</si>
</sst>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 Mäori"/>
      <family val="2"/>
    </font>
    <font>
      <b/>
      <sz val="8"/>
      <name val="Arial"/>
      <family val="2"/>
    </font>
    <font>
      <sz val="8"/>
      <name val="Arial Mäori"/>
      <family val="2"/>
    </font>
    <font>
      <sz val="10"/>
      <name val="Times New Roman"/>
      <family val="1"/>
    </font>
    <font>
      <sz val="8"/>
      <color theme="1"/>
      <name val="Arial Mäori"/>
      <family val="2"/>
    </font>
    <font>
      <b/>
      <sz val="8"/>
      <name val="Arial Mäo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Mäori"/>
      <family val="2"/>
    </font>
    <font>
      <b/>
      <sz val="8"/>
      <color theme="1"/>
      <name val="Arial Mäori"/>
      <family val="2"/>
    </font>
    <font>
      <b/>
      <sz val="11"/>
      <color theme="1"/>
      <name val="Arial Mäori"/>
      <family val="2"/>
    </font>
    <font>
      <b/>
      <sz val="10"/>
      <color theme="1"/>
      <name val="Arial Mäori"/>
      <family val="2"/>
    </font>
    <font>
      <b/>
      <vertAlign val="superscript"/>
      <sz val="11"/>
      <color theme="1"/>
      <name val="Arial Mäori"/>
      <family val="2"/>
    </font>
    <font>
      <vertAlign val="superscript"/>
      <sz val="8"/>
      <color theme="1"/>
      <name val="Arial Mäori"/>
      <family val="2"/>
    </font>
    <font>
      <vertAlign val="superscript"/>
      <sz val="8"/>
      <name val="Arial Mäori"/>
      <family val="2"/>
    </font>
    <font>
      <b/>
      <vertAlign val="superscript"/>
      <sz val="8"/>
      <color theme="1"/>
      <name val="Arial Mäori"/>
      <family val="2"/>
    </font>
    <font>
      <sz val="10"/>
      <name val="Arial Mäori"/>
      <family val="2"/>
    </font>
    <font>
      <u/>
      <sz val="10"/>
      <color theme="10"/>
      <name val="Arial Mäo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6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ill="0"/>
    <xf numFmtId="0" fontId="3" fillId="0" borderId="0"/>
    <xf numFmtId="0" fontId="24" fillId="0" borderId="0"/>
    <xf numFmtId="0" fontId="24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0" fontId="1" fillId="0" borderId="0" xfId="2" applyFont="1" applyAlignment="1"/>
    <xf numFmtId="0" fontId="0" fillId="0" borderId="0" xfId="0" applyFill="1"/>
    <xf numFmtId="0" fontId="11" fillId="0" borderId="0" xfId="0" applyFont="1"/>
    <xf numFmtId="0" fontId="3" fillId="0" borderId="0" xfId="0" applyFont="1"/>
    <xf numFmtId="0" fontId="0" fillId="0" borderId="0" xfId="0" applyBorder="1"/>
    <xf numFmtId="0" fontId="12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/>
    <xf numFmtId="164" fontId="7" fillId="0" borderId="0" xfId="4" applyNumberFormat="1" applyFont="1"/>
    <xf numFmtId="164" fontId="12" fillId="0" borderId="1" xfId="4" applyNumberFormat="1" applyFont="1" applyBorder="1" applyAlignment="1">
      <alignment horizontal="right" indent="1"/>
    </xf>
    <xf numFmtId="164" fontId="12" fillId="0" borderId="1" xfId="4" applyNumberFormat="1" applyFont="1" applyBorder="1"/>
    <xf numFmtId="49" fontId="5" fillId="0" borderId="0" xfId="3" applyNumberFormat="1" applyFont="1" applyAlignment="1"/>
    <xf numFmtId="49" fontId="5" fillId="0" borderId="0" xfId="3" applyNumberFormat="1" applyFont="1" applyFill="1" applyAlignment="1"/>
    <xf numFmtId="49" fontId="5" fillId="0" borderId="0" xfId="3" applyNumberFormat="1" applyFont="1" applyFill="1" applyAlignment="1">
      <alignment horizontal="left"/>
    </xf>
    <xf numFmtId="49" fontId="5" fillId="0" borderId="0" xfId="3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20" fillId="0" borderId="0" xfId="5" applyFont="1"/>
    <xf numFmtId="0" fontId="21" fillId="0" borderId="0" xfId="7" applyFont="1" applyAlignment="1"/>
    <xf numFmtId="4" fontId="21" fillId="0" borderId="0" xfId="7" applyNumberFormat="1" applyFont="1" applyAlignment="1"/>
    <xf numFmtId="0" fontId="3" fillId="0" borderId="0" xfId="8"/>
    <xf numFmtId="4" fontId="22" fillId="0" borderId="0" xfId="7" applyNumberFormat="1" applyFont="1" applyAlignment="1"/>
    <xf numFmtId="0" fontId="7" fillId="0" borderId="3" xfId="7" applyFont="1" applyBorder="1" applyAlignment="1">
      <alignment horizontal="center" vertical="center"/>
    </xf>
    <xf numFmtId="0" fontId="5" fillId="0" borderId="0" xfId="7" applyFont="1"/>
    <xf numFmtId="0" fontId="2" fillId="0" borderId="0" xfId="7" applyAlignment="1">
      <alignment horizontal="right"/>
    </xf>
    <xf numFmtId="0" fontId="5" fillId="0" borderId="0" xfId="7" applyFont="1" applyAlignment="1">
      <alignment horizontal="left" indent="1"/>
    </xf>
    <xf numFmtId="0" fontId="23" fillId="0" borderId="0" xfId="7" applyFont="1" applyAlignment="1">
      <alignment horizontal="right"/>
    </xf>
    <xf numFmtId="0" fontId="5" fillId="0" borderId="1" xfId="7" applyFont="1" applyBorder="1"/>
    <xf numFmtId="0" fontId="5" fillId="0" borderId="0" xfId="7" applyFont="1" applyBorder="1"/>
    <xf numFmtId="0" fontId="5" fillId="0" borderId="0" xfId="7" applyFont="1" applyAlignment="1">
      <alignment vertical="center"/>
    </xf>
    <xf numFmtId="49" fontId="1" fillId="0" borderId="0" xfId="7" applyNumberFormat="1" applyFont="1" applyFill="1" applyBorder="1" applyAlignment="1">
      <alignment vertical="center"/>
    </xf>
    <xf numFmtId="4" fontId="4" fillId="0" borderId="0" xfId="7" applyNumberFormat="1" applyFont="1"/>
    <xf numFmtId="0" fontId="2" fillId="0" borderId="0" xfId="7"/>
    <xf numFmtId="0" fontId="1" fillId="0" borderId="0" xfId="7" applyFont="1" applyAlignment="1">
      <alignment horizontal="left" vertical="center"/>
    </xf>
    <xf numFmtId="166" fontId="3" fillId="0" borderId="0" xfId="6" applyNumberFormat="1" applyFont="1"/>
    <xf numFmtId="164" fontId="3" fillId="0" borderId="0" xfId="8" applyNumberFormat="1"/>
    <xf numFmtId="166" fontId="0" fillId="0" borderId="0" xfId="6" applyNumberFormat="1" applyFont="1"/>
    <xf numFmtId="0" fontId="2" fillId="0" borderId="0" xfId="7" applyFill="1" applyAlignment="1">
      <alignment horizontal="right"/>
    </xf>
    <xf numFmtId="166" fontId="0" fillId="0" borderId="0" xfId="6" applyNumberFormat="1" applyFont="1" applyFill="1"/>
    <xf numFmtId="164" fontId="3" fillId="0" borderId="0" xfId="8" applyNumberFormat="1" applyFill="1"/>
    <xf numFmtId="0" fontId="3" fillId="0" borderId="0" xfId="8" applyFill="1"/>
    <xf numFmtId="0" fontId="2" fillId="0" borderId="0" xfId="7" applyFill="1" applyBorder="1" applyAlignment="1">
      <alignment horizontal="right"/>
    </xf>
    <xf numFmtId="166" fontId="0" fillId="0" borderId="0" xfId="6" applyNumberFormat="1" applyFont="1" applyFill="1" applyBorder="1"/>
    <xf numFmtId="164" fontId="3" fillId="0" borderId="0" xfId="8" applyNumberFormat="1" applyFill="1" applyBorder="1"/>
    <xf numFmtId="0" fontId="3" fillId="0" borderId="0" xfId="8" applyFill="1" applyBorder="1"/>
    <xf numFmtId="0" fontId="5" fillId="0" borderId="0" xfId="7" applyFont="1" applyFill="1" applyBorder="1"/>
    <xf numFmtId="49" fontId="1" fillId="0" borderId="0" xfId="7" applyNumberFormat="1" applyFont="1" applyFill="1" applyBorder="1" applyAlignment="1"/>
    <xf numFmtId="0" fontId="21" fillId="0" borderId="0" xfId="9" applyFont="1" applyFill="1" applyAlignment="1">
      <alignment horizontal="left"/>
    </xf>
    <xf numFmtId="0" fontId="25" fillId="0" borderId="0" xfId="9" applyFont="1" applyFill="1" applyAlignment="1">
      <alignment horizontal="left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" xfId="0" applyFont="1" applyFill="1" applyBorder="1"/>
    <xf numFmtId="0" fontId="1" fillId="0" borderId="0" xfId="10" applyFont="1" applyFill="1"/>
    <xf numFmtId="0" fontId="5" fillId="0" borderId="6" xfId="7" quotePrefix="1" applyFont="1" applyFill="1" applyBorder="1" applyAlignment="1">
      <alignment horizontal="center" vertical="center" wrapText="1"/>
    </xf>
    <xf numFmtId="0" fontId="2" fillId="0" borderId="0" xfId="9" applyFont="1" applyFill="1" applyAlignment="1">
      <alignment horizontal="left"/>
    </xf>
    <xf numFmtId="0" fontId="25" fillId="0" borderId="0" xfId="7" applyFont="1" applyAlignment="1"/>
    <xf numFmtId="0" fontId="25" fillId="0" borderId="0" xfId="7" applyNumberFormat="1" applyFont="1" applyAlignment="1">
      <alignment horizontal="left"/>
    </xf>
    <xf numFmtId="0" fontId="19" fillId="0" borderId="0" xfId="0" applyFont="1" applyAlignment="1">
      <alignment vertical="center"/>
    </xf>
    <xf numFmtId="3" fontId="7" fillId="0" borderId="0" xfId="0" applyNumberFormat="1" applyFont="1" applyFill="1" applyAlignment="1">
      <alignment horizontal="right" indent="2"/>
    </xf>
    <xf numFmtId="3" fontId="12" fillId="0" borderId="1" xfId="0" applyNumberFormat="1" applyFont="1" applyFill="1" applyBorder="1" applyAlignment="1">
      <alignment horizontal="right" indent="2"/>
    </xf>
    <xf numFmtId="0" fontId="27" fillId="0" borderId="11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wrapText="1"/>
    </xf>
    <xf numFmtId="0" fontId="27" fillId="0" borderId="0" xfId="0" applyFont="1" applyFill="1" applyBorder="1"/>
    <xf numFmtId="0" fontId="27" fillId="0" borderId="7" xfId="0" applyFont="1" applyFill="1" applyBorder="1"/>
    <xf numFmtId="0" fontId="7" fillId="0" borderId="0" xfId="4" applyNumberFormat="1" applyFont="1" applyAlignment="1">
      <alignment horizontal="right" indent="1"/>
    </xf>
    <xf numFmtId="3" fontId="7" fillId="0" borderId="0" xfId="4" applyNumberFormat="1" applyFont="1" applyFill="1" applyAlignment="1">
      <alignment horizontal="right" indent="1"/>
    </xf>
    <xf numFmtId="3" fontId="7" fillId="0" borderId="0" xfId="4" applyNumberFormat="1" applyFont="1" applyAlignment="1">
      <alignment horizontal="right" indent="1"/>
    </xf>
    <xf numFmtId="3" fontId="12" fillId="0" borderId="1" xfId="4" applyNumberFormat="1" applyFont="1" applyBorder="1" applyAlignment="1">
      <alignment horizontal="right" indent="1"/>
    </xf>
    <xf numFmtId="0" fontId="5" fillId="0" borderId="3" xfId="7" quotePrefix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right" indent="1"/>
    </xf>
    <xf numFmtId="3" fontId="8" fillId="0" borderId="1" xfId="0" applyNumberFormat="1" applyFont="1" applyFill="1" applyBorder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12" fillId="0" borderId="1" xfId="0" applyNumberFormat="1" applyFont="1" applyFill="1" applyBorder="1" applyAlignment="1">
      <alignment horizontal="right" indent="1"/>
    </xf>
    <xf numFmtId="164" fontId="7" fillId="0" borderId="0" xfId="4" applyNumberFormat="1" applyFont="1" applyFill="1"/>
    <xf numFmtId="164" fontId="12" fillId="0" borderId="1" xfId="4" applyNumberFormat="1" applyFont="1" applyFill="1" applyBorder="1"/>
    <xf numFmtId="0" fontId="5" fillId="0" borderId="1" xfId="7" applyFont="1" applyBorder="1" applyAlignment="1">
      <alignment horizontal="left" indent="1"/>
    </xf>
    <xf numFmtId="165" fontId="27" fillId="0" borderId="7" xfId="0" applyNumberFormat="1" applyFont="1" applyFill="1" applyBorder="1" applyAlignment="1">
      <alignment horizontal="right" indent="2"/>
    </xf>
    <xf numFmtId="165" fontId="27" fillId="0" borderId="0" xfId="0" applyNumberFormat="1" applyFont="1" applyFill="1" applyBorder="1" applyAlignment="1">
      <alignment horizontal="right" indent="2"/>
    </xf>
    <xf numFmtId="165" fontId="27" fillId="0" borderId="1" xfId="0" applyNumberFormat="1" applyFont="1" applyFill="1" applyBorder="1" applyAlignment="1">
      <alignment horizontal="right" indent="2"/>
    </xf>
    <xf numFmtId="165" fontId="7" fillId="0" borderId="0" xfId="6" applyNumberFormat="1" applyFont="1" applyAlignment="1">
      <alignment horizontal="right" indent="2"/>
    </xf>
    <xf numFmtId="165" fontId="7" fillId="0" borderId="1" xfId="6" applyNumberFormat="1" applyFont="1" applyBorder="1" applyAlignment="1">
      <alignment horizontal="right" indent="2"/>
    </xf>
    <xf numFmtId="165" fontId="5" fillId="0" borderId="0" xfId="6" applyNumberFormat="1" applyFont="1" applyAlignment="1">
      <alignment horizontal="right" indent="2"/>
    </xf>
    <xf numFmtId="1" fontId="27" fillId="0" borderId="7" xfId="0" applyNumberFormat="1" applyFont="1" applyFill="1" applyBorder="1" applyAlignment="1">
      <alignment horizontal="right" indent="2"/>
    </xf>
    <xf numFmtId="1" fontId="27" fillId="0" borderId="0" xfId="0" applyNumberFormat="1" applyFont="1" applyFill="1" applyBorder="1" applyAlignment="1">
      <alignment horizontal="right" indent="2"/>
    </xf>
    <xf numFmtId="1" fontId="27" fillId="0" borderId="1" xfId="0" applyNumberFormat="1" applyFont="1" applyFill="1" applyBorder="1" applyAlignment="1">
      <alignment horizontal="right" indent="2"/>
    </xf>
    <xf numFmtId="0" fontId="13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8" fillId="2" borderId="0" xfId="7" applyFont="1" applyFill="1" applyAlignment="1">
      <alignment horizontal="center" vertical="center" wrapText="1"/>
    </xf>
    <xf numFmtId="0" fontId="5" fillId="0" borderId="5" xfId="7" applyFont="1" applyFill="1" applyBorder="1" applyAlignment="1">
      <alignment horizontal="left" vertical="center"/>
    </xf>
    <xf numFmtId="0" fontId="2" fillId="0" borderId="8" xfId="7" applyBorder="1" applyAlignment="1">
      <alignment horizontal="left" vertical="center"/>
    </xf>
    <xf numFmtId="0" fontId="2" fillId="0" borderId="10" xfId="7" applyBorder="1" applyAlignment="1">
      <alignment horizontal="left" vertical="center"/>
    </xf>
    <xf numFmtId="0" fontId="5" fillId="0" borderId="6" xfId="7" quotePrefix="1" applyNumberFormat="1" applyFont="1" applyFill="1" applyBorder="1" applyAlignment="1">
      <alignment horizontal="center" vertical="center" wrapText="1"/>
    </xf>
    <xf numFmtId="3" fontId="5" fillId="0" borderId="9" xfId="7" quotePrefix="1" applyNumberFormat="1" applyFont="1" applyFill="1" applyBorder="1" applyAlignment="1">
      <alignment horizontal="center" vertical="center" wrapText="1"/>
    </xf>
    <xf numFmtId="4" fontId="5" fillId="0" borderId="6" xfId="7" quotePrefix="1" applyNumberFormat="1" applyFont="1" applyFill="1" applyBorder="1" applyAlignment="1">
      <alignment horizontal="center" vertical="center" wrapText="1"/>
    </xf>
    <xf numFmtId="4" fontId="5" fillId="0" borderId="9" xfId="7" quotePrefix="1" applyNumberFormat="1" applyFont="1" applyFill="1" applyBorder="1" applyAlignment="1">
      <alignment horizontal="center" vertical="center" wrapText="1"/>
    </xf>
    <xf numFmtId="0" fontId="5" fillId="0" borderId="6" xfId="7" quotePrefix="1" applyFont="1" applyFill="1" applyBorder="1" applyAlignment="1">
      <alignment horizontal="center" vertical="center" wrapText="1"/>
    </xf>
    <xf numFmtId="0" fontId="5" fillId="0" borderId="9" xfId="7" quotePrefix="1" applyFont="1" applyFill="1" applyBorder="1" applyAlignment="1">
      <alignment horizontal="center" vertical="center" wrapText="1"/>
    </xf>
    <xf numFmtId="0" fontId="7" fillId="0" borderId="6" xfId="7" applyFont="1" applyBorder="1" applyAlignment="1">
      <alignment horizontal="center"/>
    </xf>
    <xf numFmtId="0" fontId="7" fillId="0" borderId="7" xfId="7" applyFont="1" applyBorder="1" applyAlignment="1">
      <alignment horizontal="center"/>
    </xf>
    <xf numFmtId="0" fontId="7" fillId="0" borderId="9" xfId="7" applyFont="1" applyBorder="1" applyAlignment="1">
      <alignment horizontal="center"/>
    </xf>
    <xf numFmtId="0" fontId="7" fillId="0" borderId="1" xfId="7" applyFont="1" applyBorder="1" applyAlignment="1">
      <alignment horizontal="center"/>
    </xf>
    <xf numFmtId="4" fontId="5" fillId="0" borderId="3" xfId="7" quotePrefix="1" applyNumberFormat="1" applyFont="1" applyFill="1" applyBorder="1" applyAlignment="1">
      <alignment horizontal="center" vertical="center" wrapText="1"/>
    </xf>
    <xf numFmtId="4" fontId="5" fillId="0" borderId="12" xfId="7" quotePrefix="1" applyNumberFormat="1" applyFont="1" applyFill="1" applyBorder="1" applyAlignment="1">
      <alignment horizontal="center" vertical="center" wrapText="1"/>
    </xf>
    <xf numFmtId="4" fontId="5" fillId="0" borderId="4" xfId="7" quotePrefix="1" applyNumberFormat="1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 wrapText="1"/>
    </xf>
    <xf numFmtId="0" fontId="5" fillId="0" borderId="10" xfId="7" applyFont="1" applyFill="1" applyBorder="1" applyAlignment="1">
      <alignment horizontal="left" vertical="center"/>
    </xf>
    <xf numFmtId="49" fontId="1" fillId="0" borderId="0" xfId="7" applyNumberFormat="1" applyFont="1" applyFill="1" applyBorder="1" applyAlignment="1">
      <alignment wrapText="1"/>
    </xf>
    <xf numFmtId="0" fontId="1" fillId="0" borderId="7" xfId="10" applyFont="1" applyBorder="1" applyAlignment="1">
      <alignment horizontal="left" vertical="center" wrapText="1"/>
    </xf>
    <xf numFmtId="0" fontId="1" fillId="0" borderId="5" xfId="10" applyFont="1" applyBorder="1" applyAlignment="1">
      <alignment horizontal="left" vertical="center" wrapText="1"/>
    </xf>
    <xf numFmtId="0" fontId="1" fillId="0" borderId="1" xfId="10" applyFont="1" applyBorder="1" applyAlignment="1">
      <alignment horizontal="left" vertical="center" wrapText="1"/>
    </xf>
    <xf numFmtId="0" fontId="1" fillId="0" borderId="8" xfId="10" applyFont="1" applyBorder="1" applyAlignment="1">
      <alignment horizontal="left" vertical="center" wrapText="1"/>
    </xf>
    <xf numFmtId="0" fontId="27" fillId="0" borderId="0" xfId="0" applyFont="1" applyFill="1" applyBorder="1" applyAlignment="1">
      <alignment wrapText="1"/>
    </xf>
    <xf numFmtId="3" fontId="27" fillId="0" borderId="0" xfId="0" applyNumberFormat="1" applyFont="1" applyFill="1" applyBorder="1" applyAlignment="1">
      <alignment horizontal="right" indent="2"/>
    </xf>
    <xf numFmtId="3" fontId="27" fillId="0" borderId="1" xfId="0" applyNumberFormat="1" applyFont="1" applyFill="1" applyBorder="1" applyAlignment="1">
      <alignment horizontal="right" indent="2"/>
    </xf>
  </cellXfs>
  <cellStyles count="11">
    <cellStyle name="Comma" xfId="4" builtinId="3"/>
    <cellStyle name="Hyperlink" xfId="5" builtinId="8"/>
    <cellStyle name="Normal" xfId="0" builtinId="0"/>
    <cellStyle name="Normal 13" xfId="8"/>
    <cellStyle name="Normal 2" xfId="1"/>
    <cellStyle name="Normal 20" xfId="7"/>
    <cellStyle name="Normal 3" xfId="2"/>
    <cellStyle name="Normal_16700T1O" xfId="9"/>
    <cellStyle name="Normal_16700T1O (2)" xfId="10"/>
    <cellStyle name="Normal_Sheet1" xfId="3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/>
  </sheetViews>
  <sheetFormatPr defaultRowHeight="14.25" x14ac:dyDescent="0.2"/>
  <cols>
    <col min="1" max="1" width="6.85546875" style="6" customWidth="1"/>
    <col min="2" max="2" width="57.28515625" style="6" customWidth="1"/>
    <col min="3" max="16384" width="9.140625" style="6"/>
  </cols>
  <sheetData>
    <row r="1" spans="1:9" x14ac:dyDescent="0.2">
      <c r="A1" s="12" t="s">
        <v>14</v>
      </c>
    </row>
    <row r="2" spans="1:9" x14ac:dyDescent="0.2">
      <c r="A2" s="7"/>
    </row>
    <row r="3" spans="1:9" x14ac:dyDescent="0.2">
      <c r="A3" s="7" t="s">
        <v>15</v>
      </c>
    </row>
    <row r="5" spans="1:9" x14ac:dyDescent="0.2">
      <c r="A5" s="7">
        <v>1</v>
      </c>
      <c r="B5" s="22" t="s">
        <v>16</v>
      </c>
      <c r="C5" s="7"/>
      <c r="D5" s="7"/>
      <c r="E5" s="7"/>
      <c r="F5" s="7"/>
      <c r="G5" s="7"/>
      <c r="H5" s="7"/>
      <c r="I5" s="7"/>
    </row>
    <row r="6" spans="1:9" x14ac:dyDescent="0.2">
      <c r="A6" s="7">
        <v>2</v>
      </c>
      <c r="B6" s="22" t="s">
        <v>17</v>
      </c>
      <c r="C6" s="7"/>
      <c r="D6" s="7"/>
      <c r="E6" s="7"/>
      <c r="F6" s="7"/>
      <c r="G6" s="7"/>
      <c r="H6" s="7"/>
      <c r="I6" s="7"/>
    </row>
    <row r="7" spans="1:9" x14ac:dyDescent="0.2">
      <c r="A7" s="7">
        <v>3</v>
      </c>
      <c r="B7" s="22" t="s">
        <v>69</v>
      </c>
      <c r="C7" s="7"/>
      <c r="D7" s="7"/>
      <c r="E7" s="7"/>
      <c r="F7" s="7"/>
      <c r="G7" s="7"/>
      <c r="H7" s="7"/>
      <c r="I7" s="7"/>
    </row>
    <row r="8" spans="1:9" x14ac:dyDescent="0.2">
      <c r="A8" s="7">
        <v>4</v>
      </c>
      <c r="B8" s="22" t="s">
        <v>53</v>
      </c>
      <c r="C8" s="7"/>
      <c r="D8" s="7"/>
      <c r="E8" s="7"/>
      <c r="F8" s="7"/>
      <c r="G8" s="7"/>
      <c r="H8" s="7"/>
      <c r="I8" s="7"/>
    </row>
    <row r="9" spans="1:9" x14ac:dyDescent="0.2">
      <c r="A9" s="7">
        <v>5</v>
      </c>
      <c r="B9" s="22" t="s">
        <v>54</v>
      </c>
      <c r="C9" s="7"/>
      <c r="D9" s="7"/>
      <c r="E9" s="7"/>
      <c r="F9" s="7"/>
      <c r="G9" s="7"/>
      <c r="H9" s="7"/>
      <c r="I9" s="7"/>
    </row>
    <row r="10" spans="1:9" x14ac:dyDescent="0.2">
      <c r="A10" s="7"/>
      <c r="B10" s="22"/>
      <c r="C10" s="7"/>
      <c r="D10" s="7"/>
      <c r="E10" s="7"/>
      <c r="F10" s="7"/>
      <c r="G10" s="7"/>
      <c r="H10" s="7"/>
      <c r="I10" s="7"/>
    </row>
    <row r="11" spans="1:9" x14ac:dyDescent="0.2">
      <c r="A11" s="7"/>
      <c r="B11" s="22"/>
      <c r="C11" s="7"/>
      <c r="D11" s="7"/>
      <c r="E11" s="7"/>
      <c r="F11" s="7"/>
      <c r="G11" s="7"/>
      <c r="H11" s="7"/>
      <c r="I11" s="7"/>
    </row>
    <row r="12" spans="1:9" x14ac:dyDescent="0.2">
      <c r="A12" s="7"/>
      <c r="B12" s="22"/>
      <c r="C12" s="7"/>
      <c r="D12" s="7"/>
      <c r="E12" s="7"/>
      <c r="F12" s="7"/>
      <c r="G12" s="7"/>
      <c r="H12" s="7"/>
      <c r="I12" s="7"/>
    </row>
    <row r="13" spans="1:9" x14ac:dyDescent="0.2">
      <c r="A13" s="7"/>
      <c r="B13" s="22"/>
      <c r="C13" s="7"/>
      <c r="D13" s="7"/>
      <c r="E13" s="7"/>
      <c r="F13" s="7"/>
      <c r="G13" s="7"/>
      <c r="H13" s="7"/>
      <c r="I13" s="7"/>
    </row>
    <row r="14" spans="1:9" x14ac:dyDescent="0.2">
      <c r="A14" s="7"/>
      <c r="B14" s="22"/>
      <c r="C14" s="7"/>
      <c r="D14" s="7"/>
      <c r="E14" s="7"/>
      <c r="F14" s="7"/>
      <c r="G14" s="7"/>
      <c r="H14" s="7"/>
      <c r="I14" s="7"/>
    </row>
  </sheetData>
  <hyperlinks>
    <hyperlink ref="B5" location="'Table 1'!A1" display="Count of businesses and filled jobs, by region, 2010–14"/>
    <hyperlink ref="B6" location="'Table 2'!A1" display="Count of businesses and filled jobs, by industry, 2010–14"/>
    <hyperlink ref="B7" location="'Table 3'!A1" display="Financial performance and position of Māori authorities, 2011–13"/>
    <hyperlink ref="B8" location="'Table 4'!A1" display="Financial performance of Māori authorities, by industry, 2013"/>
    <hyperlink ref="B9" location="'Table 5'!A1" display="Overseas merchandise trade, 2011–14"/>
  </hyperlinks>
  <pageMargins left="0.7" right="0.7" top="0.75" bottom="0.75" header="0.3" footer="0.3"/>
  <pageSetup paperSize="9" orientation="portrait" r:id="rId1"/>
  <headerFooter>
    <oddHeader>&amp;R&amp;"Arial,Regular"&amp;9Tatauranga Umanga Māori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/>
  </sheetViews>
  <sheetFormatPr defaultRowHeight="15" x14ac:dyDescent="0.25"/>
  <cols>
    <col min="1" max="1" width="12.42578125" customWidth="1"/>
    <col min="2" max="2" width="8.7109375" customWidth="1"/>
    <col min="3" max="3" width="7.7109375" customWidth="1"/>
    <col min="4" max="6" width="8.7109375" customWidth="1"/>
    <col min="7" max="7" width="7.7109375" customWidth="1"/>
    <col min="8" max="10" width="8.7109375" customWidth="1"/>
    <col min="11" max="11" width="7.7109375" customWidth="1"/>
    <col min="12" max="12" width="8.7109375" customWidth="1"/>
    <col min="13" max="13" width="9.140625" customWidth="1"/>
    <col min="14" max="14" width="9" customWidth="1"/>
    <col min="15" max="21" width="8.7109375" customWidth="1"/>
    <col min="253" max="255" width="26.7109375" customWidth="1"/>
    <col min="509" max="511" width="26.7109375" customWidth="1"/>
    <col min="765" max="767" width="26.7109375" customWidth="1"/>
    <col min="1021" max="1023" width="26.7109375" customWidth="1"/>
    <col min="1277" max="1279" width="26.7109375" customWidth="1"/>
    <col min="1533" max="1535" width="26.7109375" customWidth="1"/>
    <col min="1789" max="1791" width="26.7109375" customWidth="1"/>
    <col min="2045" max="2047" width="26.7109375" customWidth="1"/>
    <col min="2301" max="2303" width="26.7109375" customWidth="1"/>
    <col min="2557" max="2559" width="26.7109375" customWidth="1"/>
    <col min="2813" max="2815" width="26.7109375" customWidth="1"/>
    <col min="3069" max="3071" width="26.7109375" customWidth="1"/>
    <col min="3325" max="3327" width="26.7109375" customWidth="1"/>
    <col min="3581" max="3583" width="26.7109375" customWidth="1"/>
    <col min="3837" max="3839" width="26.7109375" customWidth="1"/>
    <col min="4093" max="4095" width="26.7109375" customWidth="1"/>
    <col min="4349" max="4351" width="26.7109375" customWidth="1"/>
    <col min="4605" max="4607" width="26.7109375" customWidth="1"/>
    <col min="4861" max="4863" width="26.7109375" customWidth="1"/>
    <col min="5117" max="5119" width="26.7109375" customWidth="1"/>
    <col min="5373" max="5375" width="26.7109375" customWidth="1"/>
    <col min="5629" max="5631" width="26.7109375" customWidth="1"/>
    <col min="5885" max="5887" width="26.7109375" customWidth="1"/>
    <col min="6141" max="6143" width="26.7109375" customWidth="1"/>
    <col min="6397" max="6399" width="26.7109375" customWidth="1"/>
    <col min="6653" max="6655" width="26.7109375" customWidth="1"/>
    <col min="6909" max="6911" width="26.7109375" customWidth="1"/>
    <col min="7165" max="7167" width="26.7109375" customWidth="1"/>
    <col min="7421" max="7423" width="26.7109375" customWidth="1"/>
    <col min="7677" max="7679" width="26.7109375" customWidth="1"/>
    <col min="7933" max="7935" width="26.7109375" customWidth="1"/>
    <col min="8189" max="8191" width="26.7109375" customWidth="1"/>
    <col min="8445" max="8447" width="26.7109375" customWidth="1"/>
    <col min="8701" max="8703" width="26.7109375" customWidth="1"/>
    <col min="8957" max="8959" width="26.7109375" customWidth="1"/>
    <col min="9213" max="9215" width="26.7109375" customWidth="1"/>
    <col min="9469" max="9471" width="26.7109375" customWidth="1"/>
    <col min="9725" max="9727" width="26.7109375" customWidth="1"/>
    <col min="9981" max="9983" width="26.7109375" customWidth="1"/>
    <col min="10237" max="10239" width="26.7109375" customWidth="1"/>
    <col min="10493" max="10495" width="26.7109375" customWidth="1"/>
    <col min="10749" max="10751" width="26.7109375" customWidth="1"/>
    <col min="11005" max="11007" width="26.7109375" customWidth="1"/>
    <col min="11261" max="11263" width="26.7109375" customWidth="1"/>
    <col min="11517" max="11519" width="26.7109375" customWidth="1"/>
    <col min="11773" max="11775" width="26.7109375" customWidth="1"/>
    <col min="12029" max="12031" width="26.7109375" customWidth="1"/>
    <col min="12285" max="12287" width="26.7109375" customWidth="1"/>
    <col min="12541" max="12543" width="26.7109375" customWidth="1"/>
    <col min="12797" max="12799" width="26.7109375" customWidth="1"/>
    <col min="13053" max="13055" width="26.7109375" customWidth="1"/>
    <col min="13309" max="13311" width="26.7109375" customWidth="1"/>
    <col min="13565" max="13567" width="26.7109375" customWidth="1"/>
    <col min="13821" max="13823" width="26.7109375" customWidth="1"/>
    <col min="14077" max="14079" width="26.7109375" customWidth="1"/>
    <col min="14333" max="14335" width="26.7109375" customWidth="1"/>
    <col min="14589" max="14591" width="26.7109375" customWidth="1"/>
    <col min="14845" max="14847" width="26.7109375" customWidth="1"/>
    <col min="15101" max="15103" width="26.7109375" customWidth="1"/>
    <col min="15357" max="15359" width="26.7109375" customWidth="1"/>
    <col min="15613" max="15615" width="26.7109375" customWidth="1"/>
    <col min="15869" max="15871" width="26.7109375" customWidth="1"/>
    <col min="16125" max="16127" width="26.7109375" customWidth="1"/>
  </cols>
  <sheetData>
    <row r="1" spans="1:22" ht="17.25" customHeight="1" x14ac:dyDescent="0.25">
      <c r="A1" s="7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2" ht="3.95" customHeight="1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15.75" customHeight="1" x14ac:dyDescent="0.25">
      <c r="A3" s="91" t="s">
        <v>18</v>
      </c>
      <c r="B3" s="91"/>
      <c r="C3" s="91"/>
      <c r="D3" s="91"/>
      <c r="E3" s="9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2" ht="16.5" customHeight="1" x14ac:dyDescent="0.25">
      <c r="A4" s="6" t="s">
        <v>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2" x14ac:dyDescent="0.25">
      <c r="A5" s="7" t="s">
        <v>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2" x14ac:dyDescent="0.25">
      <c r="A6" s="94" t="s">
        <v>6</v>
      </c>
      <c r="B6" s="92">
        <v>2010</v>
      </c>
      <c r="C6" s="92"/>
      <c r="D6" s="92"/>
      <c r="E6" s="92"/>
      <c r="F6" s="92">
        <v>2011</v>
      </c>
      <c r="G6" s="92"/>
      <c r="H6" s="92"/>
      <c r="I6" s="92"/>
      <c r="J6" s="92">
        <v>2012</v>
      </c>
      <c r="K6" s="92"/>
      <c r="L6" s="92"/>
      <c r="M6" s="92"/>
      <c r="N6" s="92">
        <v>2013</v>
      </c>
      <c r="O6" s="92"/>
      <c r="P6" s="92"/>
      <c r="Q6" s="92"/>
      <c r="R6" s="92">
        <v>2014</v>
      </c>
      <c r="S6" s="92"/>
      <c r="T6" s="92"/>
      <c r="U6" s="93"/>
    </row>
    <row r="7" spans="1:22" x14ac:dyDescent="0.25">
      <c r="A7" s="94"/>
      <c r="B7" s="92" t="s">
        <v>64</v>
      </c>
      <c r="C7" s="92"/>
      <c r="D7" s="92" t="s">
        <v>8</v>
      </c>
      <c r="E7" s="92"/>
      <c r="F7" s="92" t="s">
        <v>64</v>
      </c>
      <c r="G7" s="92"/>
      <c r="H7" s="92" t="s">
        <v>8</v>
      </c>
      <c r="I7" s="92"/>
      <c r="J7" s="92" t="s">
        <v>64</v>
      </c>
      <c r="K7" s="92"/>
      <c r="L7" s="92" t="s">
        <v>8</v>
      </c>
      <c r="M7" s="92"/>
      <c r="N7" s="92" t="s">
        <v>64</v>
      </c>
      <c r="O7" s="92"/>
      <c r="P7" s="92" t="s">
        <v>8</v>
      </c>
      <c r="Q7" s="92"/>
      <c r="R7" s="92" t="s">
        <v>64</v>
      </c>
      <c r="S7" s="92"/>
      <c r="T7" s="92" t="s">
        <v>8</v>
      </c>
      <c r="U7" s="93"/>
      <c r="V7" s="8"/>
    </row>
    <row r="8" spans="1:22" ht="32.25" customHeight="1" x14ac:dyDescent="0.25">
      <c r="A8" s="94"/>
      <c r="B8" s="10" t="s">
        <v>89</v>
      </c>
      <c r="C8" s="10" t="s">
        <v>87</v>
      </c>
      <c r="D8" s="10" t="s">
        <v>89</v>
      </c>
      <c r="E8" s="10" t="s">
        <v>87</v>
      </c>
      <c r="F8" s="10" t="s">
        <v>89</v>
      </c>
      <c r="G8" s="10" t="s">
        <v>87</v>
      </c>
      <c r="H8" s="10" t="s">
        <v>89</v>
      </c>
      <c r="I8" s="10" t="s">
        <v>87</v>
      </c>
      <c r="J8" s="10" t="s">
        <v>89</v>
      </c>
      <c r="K8" s="10" t="s">
        <v>87</v>
      </c>
      <c r="L8" s="10" t="s">
        <v>89</v>
      </c>
      <c r="M8" s="10" t="s">
        <v>87</v>
      </c>
      <c r="N8" s="10" t="s">
        <v>89</v>
      </c>
      <c r="O8" s="10" t="s">
        <v>87</v>
      </c>
      <c r="P8" s="10" t="s">
        <v>89</v>
      </c>
      <c r="Q8" s="10" t="s">
        <v>87</v>
      </c>
      <c r="R8" s="10" t="s">
        <v>89</v>
      </c>
      <c r="S8" s="10" t="s">
        <v>88</v>
      </c>
      <c r="T8" s="10" t="s">
        <v>89</v>
      </c>
      <c r="U8" s="11" t="s">
        <v>88</v>
      </c>
    </row>
    <row r="9" spans="1:22" x14ac:dyDescent="0.25">
      <c r="A9" s="3" t="s">
        <v>7</v>
      </c>
      <c r="B9" s="75">
        <v>63</v>
      </c>
      <c r="C9" s="77">
        <v>390</v>
      </c>
      <c r="D9" s="77">
        <v>20607</v>
      </c>
      <c r="E9" s="79">
        <v>49500</v>
      </c>
      <c r="F9" s="75">
        <v>66</v>
      </c>
      <c r="G9" s="77">
        <v>360</v>
      </c>
      <c r="H9" s="77">
        <v>20298</v>
      </c>
      <c r="I9" s="79">
        <v>49100</v>
      </c>
      <c r="J9" s="75">
        <v>72</v>
      </c>
      <c r="K9" s="79">
        <v>400</v>
      </c>
      <c r="L9" s="77">
        <v>20052</v>
      </c>
      <c r="M9" s="79">
        <v>48600</v>
      </c>
      <c r="N9" s="75">
        <v>69</v>
      </c>
      <c r="O9" s="79">
        <v>410</v>
      </c>
      <c r="P9" s="77">
        <v>19734</v>
      </c>
      <c r="Q9" s="79">
        <v>49400</v>
      </c>
      <c r="R9" s="75">
        <v>75</v>
      </c>
      <c r="S9" s="79">
        <v>440</v>
      </c>
      <c r="T9" s="77">
        <v>19803</v>
      </c>
      <c r="U9" s="79">
        <v>49800</v>
      </c>
    </row>
    <row r="10" spans="1:22" x14ac:dyDescent="0.25">
      <c r="A10" s="3" t="s">
        <v>75</v>
      </c>
      <c r="B10" s="75">
        <v>69</v>
      </c>
      <c r="C10" s="77">
        <v>930</v>
      </c>
      <c r="D10" s="77">
        <v>160440</v>
      </c>
      <c r="E10" s="79">
        <v>580800</v>
      </c>
      <c r="F10" s="75">
        <v>69</v>
      </c>
      <c r="G10" s="77">
        <v>980</v>
      </c>
      <c r="H10" s="77">
        <v>162135</v>
      </c>
      <c r="I10" s="79">
        <v>591400</v>
      </c>
      <c r="J10" s="75">
        <v>69</v>
      </c>
      <c r="K10" s="79">
        <v>1100</v>
      </c>
      <c r="L10" s="77">
        <v>163419</v>
      </c>
      <c r="M10" s="79">
        <v>606500</v>
      </c>
      <c r="N10" s="75">
        <v>60</v>
      </c>
      <c r="O10" s="79">
        <v>1100</v>
      </c>
      <c r="P10" s="77">
        <v>164889</v>
      </c>
      <c r="Q10" s="79">
        <v>617700</v>
      </c>
      <c r="R10" s="75">
        <v>57</v>
      </c>
      <c r="S10" s="79">
        <v>1100</v>
      </c>
      <c r="T10" s="77">
        <v>170625</v>
      </c>
      <c r="U10" s="79">
        <v>633300</v>
      </c>
    </row>
    <row r="11" spans="1:22" x14ac:dyDescent="0.25">
      <c r="A11" s="3" t="s">
        <v>76</v>
      </c>
      <c r="B11" s="75">
        <v>231</v>
      </c>
      <c r="C11" s="77">
        <v>1900</v>
      </c>
      <c r="D11" s="77">
        <v>51801</v>
      </c>
      <c r="E11" s="79">
        <v>150300</v>
      </c>
      <c r="F11" s="75">
        <v>237</v>
      </c>
      <c r="G11" s="79">
        <v>1900</v>
      </c>
      <c r="H11" s="77">
        <v>51477</v>
      </c>
      <c r="I11" s="79">
        <v>152000</v>
      </c>
      <c r="J11" s="75">
        <v>243</v>
      </c>
      <c r="K11" s="79">
        <v>1700</v>
      </c>
      <c r="L11" s="77">
        <v>51306</v>
      </c>
      <c r="M11" s="79">
        <v>154900</v>
      </c>
      <c r="N11" s="75">
        <v>237</v>
      </c>
      <c r="O11" s="79">
        <v>1700</v>
      </c>
      <c r="P11" s="77">
        <v>50937</v>
      </c>
      <c r="Q11" s="79">
        <v>155000</v>
      </c>
      <c r="R11" s="75">
        <v>246</v>
      </c>
      <c r="S11" s="79">
        <v>1700</v>
      </c>
      <c r="T11" s="77">
        <v>51909</v>
      </c>
      <c r="U11" s="79">
        <v>160100</v>
      </c>
    </row>
    <row r="12" spans="1:22" x14ac:dyDescent="0.25">
      <c r="A12" s="3" t="s">
        <v>77</v>
      </c>
      <c r="B12" s="75">
        <v>306</v>
      </c>
      <c r="C12" s="77">
        <v>1100</v>
      </c>
      <c r="D12" s="77">
        <v>33639</v>
      </c>
      <c r="E12" s="79">
        <v>99600</v>
      </c>
      <c r="F12" s="75">
        <v>300</v>
      </c>
      <c r="G12" s="79">
        <v>1000</v>
      </c>
      <c r="H12" s="77">
        <v>33432</v>
      </c>
      <c r="I12" s="79">
        <v>102300</v>
      </c>
      <c r="J12" s="75">
        <v>321</v>
      </c>
      <c r="K12" s="79">
        <v>1100</v>
      </c>
      <c r="L12" s="77">
        <v>33219</v>
      </c>
      <c r="M12" s="79">
        <v>100800</v>
      </c>
      <c r="N12" s="75">
        <v>309</v>
      </c>
      <c r="O12" s="79">
        <v>1000</v>
      </c>
      <c r="P12" s="77">
        <v>32985</v>
      </c>
      <c r="Q12" s="79">
        <v>100900</v>
      </c>
      <c r="R12" s="75">
        <v>327</v>
      </c>
      <c r="S12" s="79">
        <v>1100</v>
      </c>
      <c r="T12" s="77">
        <v>33489</v>
      </c>
      <c r="U12" s="79">
        <v>103800</v>
      </c>
    </row>
    <row r="13" spans="1:22" x14ac:dyDescent="0.25">
      <c r="A13" s="3" t="s">
        <v>78</v>
      </c>
      <c r="B13" s="75">
        <v>102</v>
      </c>
      <c r="C13" s="77">
        <v>620</v>
      </c>
      <c r="D13" s="77">
        <v>5082</v>
      </c>
      <c r="E13" s="79">
        <v>18000</v>
      </c>
      <c r="F13" s="75">
        <v>108</v>
      </c>
      <c r="G13" s="79">
        <v>600</v>
      </c>
      <c r="H13" s="77">
        <v>4989</v>
      </c>
      <c r="I13" s="79">
        <v>17700</v>
      </c>
      <c r="J13" s="75">
        <v>114</v>
      </c>
      <c r="K13" s="79">
        <v>590</v>
      </c>
      <c r="L13" s="77">
        <v>4965</v>
      </c>
      <c r="M13" s="79">
        <v>17400</v>
      </c>
      <c r="N13" s="75">
        <v>102</v>
      </c>
      <c r="O13" s="79">
        <v>600</v>
      </c>
      <c r="P13" s="77">
        <v>4905</v>
      </c>
      <c r="Q13" s="79">
        <v>17700</v>
      </c>
      <c r="R13" s="75">
        <v>114</v>
      </c>
      <c r="S13" s="79">
        <v>660</v>
      </c>
      <c r="T13" s="77">
        <v>4899</v>
      </c>
      <c r="U13" s="79">
        <v>18000</v>
      </c>
    </row>
    <row r="14" spans="1:22" x14ac:dyDescent="0.25">
      <c r="A14" s="3" t="s">
        <v>79</v>
      </c>
      <c r="B14" s="75">
        <v>60</v>
      </c>
      <c r="C14" s="77">
        <v>390</v>
      </c>
      <c r="D14" s="77">
        <v>18330</v>
      </c>
      <c r="E14" s="79">
        <v>66100</v>
      </c>
      <c r="F14" s="75">
        <v>60</v>
      </c>
      <c r="G14" s="79">
        <v>380</v>
      </c>
      <c r="H14" s="77">
        <v>18300</v>
      </c>
      <c r="I14" s="79">
        <v>65700</v>
      </c>
      <c r="J14" s="75">
        <v>69</v>
      </c>
      <c r="K14" s="79">
        <v>400</v>
      </c>
      <c r="L14" s="77">
        <v>18186</v>
      </c>
      <c r="M14" s="79">
        <v>66000</v>
      </c>
      <c r="N14" s="75">
        <v>66</v>
      </c>
      <c r="O14" s="79">
        <v>420</v>
      </c>
      <c r="P14" s="77">
        <v>17880</v>
      </c>
      <c r="Q14" s="79">
        <v>65100</v>
      </c>
      <c r="R14" s="75">
        <v>72</v>
      </c>
      <c r="S14" s="79">
        <v>440</v>
      </c>
      <c r="T14" s="77">
        <v>17979</v>
      </c>
      <c r="U14" s="79">
        <v>66300</v>
      </c>
    </row>
    <row r="15" spans="1:22" x14ac:dyDescent="0.25">
      <c r="A15" s="95" t="s">
        <v>80</v>
      </c>
      <c r="B15" s="75">
        <v>108</v>
      </c>
      <c r="C15" s="77">
        <v>300</v>
      </c>
      <c r="D15" s="77">
        <v>40488</v>
      </c>
      <c r="E15" s="79">
        <v>137600</v>
      </c>
      <c r="F15" s="75">
        <v>111</v>
      </c>
      <c r="G15" s="79">
        <v>350</v>
      </c>
      <c r="H15" s="77">
        <v>40182</v>
      </c>
      <c r="I15" s="79">
        <v>135600</v>
      </c>
      <c r="J15" s="75">
        <v>117</v>
      </c>
      <c r="K15" s="79">
        <v>340</v>
      </c>
      <c r="L15" s="77">
        <v>39924</v>
      </c>
      <c r="M15" s="79">
        <v>134300</v>
      </c>
      <c r="N15" s="75">
        <v>111</v>
      </c>
      <c r="O15" s="79">
        <v>350</v>
      </c>
      <c r="P15" s="77">
        <v>39669</v>
      </c>
      <c r="Q15" s="79">
        <v>135400</v>
      </c>
      <c r="R15" s="75">
        <v>123</v>
      </c>
      <c r="S15" s="79">
        <v>300</v>
      </c>
      <c r="T15" s="77">
        <v>40131</v>
      </c>
      <c r="U15" s="79">
        <v>137500</v>
      </c>
    </row>
    <row r="16" spans="1:22" x14ac:dyDescent="0.25">
      <c r="A16" s="95"/>
      <c r="B16" s="75"/>
      <c r="C16" s="77"/>
      <c r="D16" s="77"/>
      <c r="E16" s="79"/>
      <c r="F16" s="75"/>
      <c r="G16" s="79"/>
      <c r="H16" s="77"/>
      <c r="I16" s="79"/>
      <c r="J16" s="75"/>
      <c r="K16" s="79"/>
      <c r="L16" s="77"/>
      <c r="M16" s="79"/>
      <c r="N16" s="75"/>
      <c r="O16" s="79"/>
      <c r="P16" s="77"/>
      <c r="Q16" s="79"/>
      <c r="R16" s="75"/>
      <c r="S16" s="79"/>
      <c r="T16" s="77"/>
      <c r="U16" s="79"/>
    </row>
    <row r="17" spans="1:21" x14ac:dyDescent="0.25">
      <c r="A17" s="3" t="s">
        <v>81</v>
      </c>
      <c r="B17" s="75">
        <v>39</v>
      </c>
      <c r="C17" s="77">
        <v>600</v>
      </c>
      <c r="D17" s="77">
        <v>51918</v>
      </c>
      <c r="E17" s="79">
        <v>222600</v>
      </c>
      <c r="F17" s="75">
        <v>48</v>
      </c>
      <c r="G17" s="79">
        <v>620</v>
      </c>
      <c r="H17" s="77">
        <v>51921</v>
      </c>
      <c r="I17" s="79">
        <v>220500</v>
      </c>
      <c r="J17" s="75">
        <v>51</v>
      </c>
      <c r="K17" s="79">
        <v>500</v>
      </c>
      <c r="L17" s="77">
        <v>52398</v>
      </c>
      <c r="M17" s="79">
        <v>220300</v>
      </c>
      <c r="N17" s="75">
        <v>45</v>
      </c>
      <c r="O17" s="79">
        <v>540</v>
      </c>
      <c r="P17" s="77">
        <v>52470</v>
      </c>
      <c r="Q17" s="79">
        <v>223300</v>
      </c>
      <c r="R17" s="75">
        <v>48</v>
      </c>
      <c r="S17" s="79">
        <v>540</v>
      </c>
      <c r="T17" s="77">
        <v>53214</v>
      </c>
      <c r="U17" s="79">
        <v>226100</v>
      </c>
    </row>
    <row r="18" spans="1:21" x14ac:dyDescent="0.25">
      <c r="A18" s="3" t="s">
        <v>65</v>
      </c>
      <c r="B18" s="75">
        <v>126</v>
      </c>
      <c r="C18" s="77">
        <v>1700</v>
      </c>
      <c r="D18" s="77">
        <v>128067</v>
      </c>
      <c r="E18" s="79">
        <v>441900</v>
      </c>
      <c r="F18" s="75">
        <v>129</v>
      </c>
      <c r="G18" s="79">
        <v>1700</v>
      </c>
      <c r="H18" s="77">
        <v>127236</v>
      </c>
      <c r="I18" s="79">
        <v>443800</v>
      </c>
      <c r="J18" s="75">
        <v>138</v>
      </c>
      <c r="K18" s="79">
        <v>1800</v>
      </c>
      <c r="L18" s="77">
        <v>127254</v>
      </c>
      <c r="M18" s="79">
        <v>444500</v>
      </c>
      <c r="N18" s="75">
        <v>135</v>
      </c>
      <c r="O18" s="79">
        <v>1800</v>
      </c>
      <c r="P18" s="77">
        <v>128064</v>
      </c>
      <c r="Q18" s="79">
        <v>452900</v>
      </c>
      <c r="R18" s="75">
        <v>135</v>
      </c>
      <c r="S18" s="79">
        <v>2000</v>
      </c>
      <c r="T18" s="77">
        <v>130998</v>
      </c>
      <c r="U18" s="79">
        <v>468600</v>
      </c>
    </row>
    <row r="19" spans="1:21" x14ac:dyDescent="0.25">
      <c r="A19" s="9" t="s">
        <v>4</v>
      </c>
      <c r="B19" s="76">
        <v>1101</v>
      </c>
      <c r="C19" s="78">
        <v>7900</v>
      </c>
      <c r="D19" s="78">
        <v>510369</v>
      </c>
      <c r="E19" s="80">
        <v>1766400</v>
      </c>
      <c r="F19" s="76">
        <v>1128</v>
      </c>
      <c r="G19" s="80">
        <v>8100</v>
      </c>
      <c r="H19" s="78">
        <v>509970</v>
      </c>
      <c r="I19" s="80">
        <v>1778000</v>
      </c>
      <c r="J19" s="76">
        <v>1185</v>
      </c>
      <c r="K19" s="80">
        <v>8000</v>
      </c>
      <c r="L19" s="78">
        <v>510720</v>
      </c>
      <c r="M19" s="80">
        <v>1793400</v>
      </c>
      <c r="N19" s="76">
        <v>1134</v>
      </c>
      <c r="O19" s="80">
        <v>7900</v>
      </c>
      <c r="P19" s="78">
        <v>511530</v>
      </c>
      <c r="Q19" s="80">
        <v>1817500</v>
      </c>
      <c r="R19" s="76">
        <v>1191</v>
      </c>
      <c r="S19" s="80">
        <v>8300</v>
      </c>
      <c r="T19" s="78">
        <v>523044</v>
      </c>
      <c r="U19" s="80">
        <v>1863500</v>
      </c>
    </row>
    <row r="20" spans="1:21" x14ac:dyDescent="0.25">
      <c r="A20" s="16" t="s">
        <v>82</v>
      </c>
    </row>
    <row r="21" spans="1:21" x14ac:dyDescent="0.25">
      <c r="A21" s="16" t="s">
        <v>73</v>
      </c>
    </row>
    <row r="22" spans="1:21" x14ac:dyDescent="0.25">
      <c r="A22" s="16" t="s">
        <v>83</v>
      </c>
    </row>
    <row r="23" spans="1:21" x14ac:dyDescent="0.25">
      <c r="A23" s="19" t="s">
        <v>84</v>
      </c>
    </row>
    <row r="24" spans="1:21" x14ac:dyDescent="0.25">
      <c r="A24" s="16" t="s">
        <v>85</v>
      </c>
    </row>
    <row r="25" spans="1:21" x14ac:dyDescent="0.25">
      <c r="A25" s="16" t="s">
        <v>86</v>
      </c>
    </row>
    <row r="26" spans="1:21" x14ac:dyDescent="0.25">
      <c r="A26" s="17" t="s">
        <v>61</v>
      </c>
      <c r="K26" s="2"/>
      <c r="O26" s="2"/>
      <c r="S26" s="2"/>
    </row>
    <row r="27" spans="1:21" x14ac:dyDescent="0.25">
      <c r="A27" s="4" t="s">
        <v>5</v>
      </c>
      <c r="K27" s="2"/>
      <c r="O27" s="2"/>
      <c r="S27" s="2"/>
    </row>
    <row r="28" spans="1:21" x14ac:dyDescent="0.25">
      <c r="A28" s="1"/>
      <c r="K28" s="2"/>
      <c r="O28" s="2"/>
      <c r="S28" s="2"/>
    </row>
    <row r="29" spans="1:21" x14ac:dyDescent="0.25">
      <c r="K29" s="2"/>
      <c r="O29" s="2"/>
      <c r="S29" s="2"/>
    </row>
    <row r="30" spans="1:21" x14ac:dyDescent="0.25">
      <c r="K30" s="2"/>
      <c r="O30" s="2"/>
      <c r="S30" s="2"/>
    </row>
    <row r="31" spans="1:21" x14ac:dyDescent="0.25">
      <c r="A31" s="1"/>
      <c r="K31" s="2"/>
      <c r="O31" s="2"/>
      <c r="S31" s="2"/>
    </row>
    <row r="32" spans="1:21" x14ac:dyDescent="0.25">
      <c r="A32" s="1"/>
      <c r="K32" s="2"/>
      <c r="O32" s="2"/>
      <c r="S32" s="2"/>
    </row>
    <row r="33" spans="1:19" x14ac:dyDescent="0.25">
      <c r="A33" s="1"/>
      <c r="K33" s="2"/>
      <c r="O33" s="2"/>
      <c r="S33" s="2"/>
    </row>
    <row r="34" spans="1:19" x14ac:dyDescent="0.25">
      <c r="A34" s="1"/>
      <c r="S34" s="2"/>
    </row>
    <row r="35" spans="1:19" x14ac:dyDescent="0.25">
      <c r="A35" s="1"/>
      <c r="B35" s="1"/>
    </row>
    <row r="36" spans="1:19" x14ac:dyDescent="0.25">
      <c r="B36" s="1"/>
      <c r="C36" s="1"/>
    </row>
  </sheetData>
  <mergeCells count="18">
    <mergeCell ref="R7:S7"/>
    <mergeCell ref="A15:A16"/>
    <mergeCell ref="A3:E3"/>
    <mergeCell ref="T7:U7"/>
    <mergeCell ref="B6:E6"/>
    <mergeCell ref="F6:I6"/>
    <mergeCell ref="J6:M6"/>
    <mergeCell ref="N6:Q6"/>
    <mergeCell ref="R6:U6"/>
    <mergeCell ref="B7:C7"/>
    <mergeCell ref="D7:E7"/>
    <mergeCell ref="F7:G7"/>
    <mergeCell ref="H7:I7"/>
    <mergeCell ref="J7:K7"/>
    <mergeCell ref="A6:A8"/>
    <mergeCell ref="L7:M7"/>
    <mergeCell ref="N7:O7"/>
    <mergeCell ref="P7:Q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&amp;R&amp;"Arial,Regular"&amp;9Tatauranga Umanga Māori 2015</oddHead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workbookViewId="0"/>
  </sheetViews>
  <sheetFormatPr defaultRowHeight="15" x14ac:dyDescent="0.25"/>
  <cols>
    <col min="1" max="1" width="27.42578125" customWidth="1"/>
    <col min="2" max="2" width="8.7109375" customWidth="1"/>
    <col min="3" max="3" width="7.7109375" customWidth="1"/>
    <col min="4" max="6" width="8.7109375" customWidth="1"/>
    <col min="7" max="7" width="7.7109375" customWidth="1"/>
    <col min="8" max="8" width="9" customWidth="1"/>
    <col min="9" max="10" width="8.7109375" customWidth="1"/>
    <col min="11" max="11" width="7.7109375" customWidth="1"/>
    <col min="12" max="21" width="8.7109375" customWidth="1"/>
  </cols>
  <sheetData>
    <row r="1" spans="1:22" x14ac:dyDescent="0.25">
      <c r="A1" s="7" t="s">
        <v>12</v>
      </c>
    </row>
    <row r="2" spans="1:22" ht="3.95" customHeight="1" x14ac:dyDescent="0.25">
      <c r="A2" s="6"/>
    </row>
    <row r="3" spans="1:22" ht="17.25" x14ac:dyDescent="0.25">
      <c r="A3" s="91" t="s">
        <v>18</v>
      </c>
      <c r="B3" s="91"/>
      <c r="C3" s="91"/>
    </row>
    <row r="4" spans="1:22" x14ac:dyDescent="0.25">
      <c r="A4" s="6" t="s">
        <v>13</v>
      </c>
    </row>
    <row r="5" spans="1:22" x14ac:dyDescent="0.25">
      <c r="A5" s="7" t="s">
        <v>11</v>
      </c>
    </row>
    <row r="6" spans="1:22" x14ac:dyDescent="0.25">
      <c r="A6" s="94" t="s">
        <v>0</v>
      </c>
      <c r="B6" s="92">
        <v>2010</v>
      </c>
      <c r="C6" s="92"/>
      <c r="D6" s="92"/>
      <c r="E6" s="92"/>
      <c r="F6" s="92">
        <v>2011</v>
      </c>
      <c r="G6" s="92"/>
      <c r="H6" s="92"/>
      <c r="I6" s="92"/>
      <c r="J6" s="92">
        <v>2012</v>
      </c>
      <c r="K6" s="92"/>
      <c r="L6" s="92"/>
      <c r="M6" s="92"/>
      <c r="N6" s="92">
        <v>2013</v>
      </c>
      <c r="O6" s="92"/>
      <c r="P6" s="92"/>
      <c r="Q6" s="92"/>
      <c r="R6" s="92">
        <v>2014</v>
      </c>
      <c r="S6" s="92"/>
      <c r="T6" s="92"/>
      <c r="U6" s="93"/>
      <c r="V6" s="8"/>
    </row>
    <row r="7" spans="1:22" x14ac:dyDescent="0.25">
      <c r="A7" s="94"/>
      <c r="B7" s="92" t="s">
        <v>64</v>
      </c>
      <c r="C7" s="92"/>
      <c r="D7" s="92" t="s">
        <v>8</v>
      </c>
      <c r="E7" s="92"/>
      <c r="F7" s="92" t="s">
        <v>64</v>
      </c>
      <c r="G7" s="92"/>
      <c r="H7" s="92" t="s">
        <v>8</v>
      </c>
      <c r="I7" s="92"/>
      <c r="J7" s="92" t="s">
        <v>64</v>
      </c>
      <c r="K7" s="92"/>
      <c r="L7" s="92" t="s">
        <v>8</v>
      </c>
      <c r="M7" s="92"/>
      <c r="N7" s="92" t="s">
        <v>64</v>
      </c>
      <c r="O7" s="92"/>
      <c r="P7" s="92" t="s">
        <v>8</v>
      </c>
      <c r="Q7" s="92"/>
      <c r="R7" s="92" t="s">
        <v>64</v>
      </c>
      <c r="S7" s="92"/>
      <c r="T7" s="92" t="s">
        <v>8</v>
      </c>
      <c r="U7" s="93"/>
      <c r="V7" s="8"/>
    </row>
    <row r="8" spans="1:22" ht="30" customHeight="1" x14ac:dyDescent="0.25">
      <c r="A8" s="94"/>
      <c r="B8" s="10" t="s">
        <v>89</v>
      </c>
      <c r="C8" s="10" t="s">
        <v>87</v>
      </c>
      <c r="D8" s="10" t="s">
        <v>89</v>
      </c>
      <c r="E8" s="10" t="s">
        <v>87</v>
      </c>
      <c r="F8" s="10" t="s">
        <v>89</v>
      </c>
      <c r="G8" s="10" t="s">
        <v>87</v>
      </c>
      <c r="H8" s="10" t="s">
        <v>89</v>
      </c>
      <c r="I8" s="10" t="s">
        <v>87</v>
      </c>
      <c r="J8" s="10" t="s">
        <v>89</v>
      </c>
      <c r="K8" s="10" t="s">
        <v>87</v>
      </c>
      <c r="L8" s="10" t="s">
        <v>89</v>
      </c>
      <c r="M8" s="10" t="s">
        <v>87</v>
      </c>
      <c r="N8" s="10" t="s">
        <v>89</v>
      </c>
      <c r="O8" s="10" t="s">
        <v>87</v>
      </c>
      <c r="P8" s="10" t="s">
        <v>89</v>
      </c>
      <c r="Q8" s="10" t="s">
        <v>87</v>
      </c>
      <c r="R8" s="10" t="s">
        <v>89</v>
      </c>
      <c r="S8" s="10" t="s">
        <v>88</v>
      </c>
      <c r="T8" s="10" t="s">
        <v>89</v>
      </c>
      <c r="U8" s="11" t="s">
        <v>88</v>
      </c>
      <c r="V8" s="8"/>
    </row>
    <row r="9" spans="1:22" ht="12.75" customHeight="1" x14ac:dyDescent="0.25">
      <c r="A9" s="3" t="s">
        <v>46</v>
      </c>
      <c r="B9" s="64">
        <v>258</v>
      </c>
      <c r="C9" s="71">
        <v>1300</v>
      </c>
      <c r="D9" s="77">
        <v>72891</v>
      </c>
      <c r="E9" s="13">
        <v>89100</v>
      </c>
      <c r="F9" s="64">
        <v>255</v>
      </c>
      <c r="G9" s="71">
        <v>1300</v>
      </c>
      <c r="H9" s="77">
        <v>71655</v>
      </c>
      <c r="I9" s="13">
        <v>91000</v>
      </c>
      <c r="J9" s="64">
        <v>258</v>
      </c>
      <c r="K9" s="71">
        <v>1300</v>
      </c>
      <c r="L9" s="77">
        <v>70860</v>
      </c>
      <c r="M9" s="13">
        <v>91300</v>
      </c>
      <c r="N9" s="64">
        <v>246</v>
      </c>
      <c r="O9" s="71">
        <v>1400</v>
      </c>
      <c r="P9" s="77">
        <v>68367</v>
      </c>
      <c r="Q9" s="13">
        <v>92600</v>
      </c>
      <c r="R9" s="64">
        <v>258</v>
      </c>
      <c r="S9" s="71">
        <v>1600</v>
      </c>
      <c r="T9" s="77">
        <v>67821</v>
      </c>
      <c r="U9" s="13">
        <v>97200</v>
      </c>
    </row>
    <row r="10" spans="1:22" ht="12.75" customHeight="1" x14ac:dyDescent="0.25">
      <c r="A10" s="3" t="s">
        <v>1</v>
      </c>
      <c r="B10" s="64">
        <v>3</v>
      </c>
      <c r="C10" s="70">
        <v>0</v>
      </c>
      <c r="D10" s="77">
        <v>567</v>
      </c>
      <c r="E10" s="13">
        <v>5700</v>
      </c>
      <c r="F10" s="64">
        <v>3</v>
      </c>
      <c r="G10" s="70">
        <v>0</v>
      </c>
      <c r="H10" s="77">
        <v>615</v>
      </c>
      <c r="I10" s="13">
        <v>5800</v>
      </c>
      <c r="J10" s="64">
        <v>3</v>
      </c>
      <c r="K10" s="70">
        <v>0</v>
      </c>
      <c r="L10" s="77">
        <v>645</v>
      </c>
      <c r="M10" s="13">
        <v>6200</v>
      </c>
      <c r="N10" s="64">
        <v>0</v>
      </c>
      <c r="O10" s="70">
        <v>0</v>
      </c>
      <c r="P10" s="77">
        <v>675</v>
      </c>
      <c r="Q10" s="13">
        <v>6200</v>
      </c>
      <c r="R10" s="64">
        <v>3</v>
      </c>
      <c r="S10" s="70">
        <v>0</v>
      </c>
      <c r="T10" s="77">
        <v>723</v>
      </c>
      <c r="U10" s="13">
        <v>6000</v>
      </c>
    </row>
    <row r="11" spans="1:22" ht="12.75" customHeight="1" x14ac:dyDescent="0.25">
      <c r="A11" s="3" t="s">
        <v>2</v>
      </c>
      <c r="B11" s="64">
        <v>6</v>
      </c>
      <c r="C11" s="72">
        <v>1100</v>
      </c>
      <c r="D11" s="77">
        <v>21372</v>
      </c>
      <c r="E11" s="13">
        <v>206900</v>
      </c>
      <c r="F11" s="64">
        <v>6</v>
      </c>
      <c r="G11" s="72">
        <v>1000</v>
      </c>
      <c r="H11" s="77">
        <v>21024</v>
      </c>
      <c r="I11" s="13">
        <v>204300</v>
      </c>
      <c r="J11" s="64">
        <v>9</v>
      </c>
      <c r="K11" s="72">
        <v>1200</v>
      </c>
      <c r="L11" s="77">
        <v>20736</v>
      </c>
      <c r="M11" s="13">
        <v>203300</v>
      </c>
      <c r="N11" s="64">
        <v>6</v>
      </c>
      <c r="O11" s="72">
        <v>1000</v>
      </c>
      <c r="P11" s="77">
        <v>20568</v>
      </c>
      <c r="Q11" s="13">
        <v>202300</v>
      </c>
      <c r="R11" s="64">
        <v>6</v>
      </c>
      <c r="S11" s="72">
        <v>1000</v>
      </c>
      <c r="T11" s="77">
        <v>20574</v>
      </c>
      <c r="U11" s="13">
        <v>204400</v>
      </c>
    </row>
    <row r="12" spans="1:22" ht="12.75" customHeight="1" x14ac:dyDescent="0.25">
      <c r="A12" s="95" t="s">
        <v>90</v>
      </c>
      <c r="B12" s="64">
        <v>6</v>
      </c>
      <c r="C12" s="70">
        <v>0</v>
      </c>
      <c r="D12" s="77">
        <v>1011</v>
      </c>
      <c r="E12" s="13">
        <v>11700</v>
      </c>
      <c r="F12" s="64">
        <v>6</v>
      </c>
      <c r="G12" s="70">
        <v>0</v>
      </c>
      <c r="H12" s="77">
        <v>1023</v>
      </c>
      <c r="I12" s="13">
        <v>12500</v>
      </c>
      <c r="J12" s="64">
        <v>6</v>
      </c>
      <c r="K12" s="70">
        <v>0</v>
      </c>
      <c r="L12" s="77">
        <v>1020</v>
      </c>
      <c r="M12" s="13">
        <v>12900</v>
      </c>
      <c r="N12" s="64">
        <v>3</v>
      </c>
      <c r="O12" s="70">
        <v>0</v>
      </c>
      <c r="P12" s="77">
        <v>1044</v>
      </c>
      <c r="Q12" s="13">
        <v>13200</v>
      </c>
      <c r="R12" s="64">
        <v>0</v>
      </c>
      <c r="S12" s="70">
        <v>0</v>
      </c>
      <c r="T12" s="77">
        <v>1080</v>
      </c>
      <c r="U12" s="13">
        <v>13500</v>
      </c>
    </row>
    <row r="13" spans="1:22" ht="12.75" customHeight="1" x14ac:dyDescent="0.25">
      <c r="A13" s="95"/>
      <c r="B13" s="64"/>
      <c r="C13" s="70"/>
      <c r="D13" s="77"/>
      <c r="E13" s="13"/>
      <c r="F13" s="64"/>
      <c r="G13" s="70"/>
      <c r="H13" s="77"/>
      <c r="I13" s="13"/>
      <c r="J13" s="64"/>
      <c r="K13" s="70"/>
      <c r="L13" s="77"/>
      <c r="M13" s="13"/>
      <c r="N13" s="64"/>
      <c r="O13" s="70"/>
      <c r="P13" s="77"/>
      <c r="Q13" s="13"/>
      <c r="R13" s="64"/>
      <c r="S13" s="70"/>
      <c r="T13" s="77"/>
      <c r="U13" s="13"/>
    </row>
    <row r="14" spans="1:22" ht="12.75" customHeight="1" x14ac:dyDescent="0.25">
      <c r="A14" s="3" t="s">
        <v>3</v>
      </c>
      <c r="B14" s="64">
        <v>6</v>
      </c>
      <c r="C14" s="70">
        <v>3</v>
      </c>
      <c r="D14" s="77">
        <v>50946</v>
      </c>
      <c r="E14" s="13">
        <v>108500</v>
      </c>
      <c r="F14" s="64">
        <v>6</v>
      </c>
      <c r="G14" s="70">
        <v>12</v>
      </c>
      <c r="H14" s="77">
        <v>50115</v>
      </c>
      <c r="I14" s="13">
        <v>108700</v>
      </c>
      <c r="J14" s="64">
        <v>6</v>
      </c>
      <c r="K14" s="70">
        <v>25</v>
      </c>
      <c r="L14" s="77">
        <v>49617</v>
      </c>
      <c r="M14" s="13">
        <v>112300</v>
      </c>
      <c r="N14" s="64">
        <v>3</v>
      </c>
      <c r="O14" s="70">
        <v>18</v>
      </c>
      <c r="P14" s="77">
        <v>49812</v>
      </c>
      <c r="Q14" s="13">
        <v>118800</v>
      </c>
      <c r="R14" s="64">
        <v>3</v>
      </c>
      <c r="S14" s="70">
        <v>18</v>
      </c>
      <c r="T14" s="77">
        <v>51180</v>
      </c>
      <c r="U14" s="13">
        <v>126600</v>
      </c>
    </row>
    <row r="15" spans="1:22" ht="12.75" customHeight="1" x14ac:dyDescent="0.25">
      <c r="A15" s="3" t="s">
        <v>91</v>
      </c>
      <c r="B15" s="64">
        <v>6</v>
      </c>
      <c r="C15" s="70">
        <v>25</v>
      </c>
      <c r="D15" s="77">
        <v>17064</v>
      </c>
      <c r="E15" s="13">
        <v>96900</v>
      </c>
      <c r="F15" s="64">
        <v>6</v>
      </c>
      <c r="G15" s="70">
        <v>15</v>
      </c>
      <c r="H15" s="77">
        <v>17052</v>
      </c>
      <c r="I15" s="13">
        <v>98600</v>
      </c>
      <c r="J15" s="64">
        <v>6</v>
      </c>
      <c r="K15" s="70">
        <v>45</v>
      </c>
      <c r="L15" s="77">
        <v>16941</v>
      </c>
      <c r="M15" s="13">
        <v>99500</v>
      </c>
      <c r="N15" s="64">
        <v>6</v>
      </c>
      <c r="O15" s="70">
        <v>25</v>
      </c>
      <c r="P15" s="77">
        <v>16836</v>
      </c>
      <c r="Q15" s="13">
        <v>99900</v>
      </c>
      <c r="R15" s="64">
        <v>3</v>
      </c>
      <c r="S15" s="70">
        <v>25</v>
      </c>
      <c r="T15" s="77">
        <v>16947</v>
      </c>
      <c r="U15" s="13">
        <v>101400</v>
      </c>
    </row>
    <row r="16" spans="1:22" ht="12.75" customHeight="1" x14ac:dyDescent="0.25">
      <c r="A16" s="3" t="s">
        <v>92</v>
      </c>
      <c r="B16" s="64">
        <v>0</v>
      </c>
      <c r="C16" s="70">
        <v>50</v>
      </c>
      <c r="D16" s="77">
        <v>26163</v>
      </c>
      <c r="E16" s="13">
        <v>182100</v>
      </c>
      <c r="F16" s="64">
        <v>3</v>
      </c>
      <c r="G16" s="70">
        <v>45</v>
      </c>
      <c r="H16" s="77">
        <v>26157</v>
      </c>
      <c r="I16" s="13">
        <v>181700</v>
      </c>
      <c r="J16" s="64">
        <v>6</v>
      </c>
      <c r="K16" s="70">
        <v>50</v>
      </c>
      <c r="L16" s="77">
        <v>25983</v>
      </c>
      <c r="M16" s="13">
        <v>181600</v>
      </c>
      <c r="N16" s="64">
        <v>3</v>
      </c>
      <c r="O16" s="70">
        <v>35</v>
      </c>
      <c r="P16" s="77">
        <v>26148</v>
      </c>
      <c r="Q16" s="13">
        <v>184100</v>
      </c>
      <c r="R16" s="64">
        <v>3</v>
      </c>
      <c r="S16" s="70">
        <v>35</v>
      </c>
      <c r="T16" s="77">
        <v>26511</v>
      </c>
      <c r="U16" s="13">
        <v>186700</v>
      </c>
    </row>
    <row r="17" spans="1:21" ht="12.75" customHeight="1" x14ac:dyDescent="0.25">
      <c r="A17" s="3" t="s">
        <v>93</v>
      </c>
      <c r="B17" s="64">
        <v>6</v>
      </c>
      <c r="C17" s="70">
        <v>220</v>
      </c>
      <c r="D17" s="77">
        <v>17964</v>
      </c>
      <c r="E17" s="13">
        <v>118100</v>
      </c>
      <c r="F17" s="64">
        <v>6</v>
      </c>
      <c r="G17" s="70">
        <v>260</v>
      </c>
      <c r="H17" s="77">
        <v>18213</v>
      </c>
      <c r="I17" s="13">
        <v>118900</v>
      </c>
      <c r="J17" s="64">
        <v>6</v>
      </c>
      <c r="K17" s="70">
        <v>300</v>
      </c>
      <c r="L17" s="77">
        <v>18243</v>
      </c>
      <c r="M17" s="13">
        <v>121500</v>
      </c>
      <c r="N17" s="64">
        <v>3</v>
      </c>
      <c r="O17" s="70">
        <v>310</v>
      </c>
      <c r="P17" s="77">
        <v>18417</v>
      </c>
      <c r="Q17" s="13">
        <v>121200</v>
      </c>
      <c r="R17" s="64">
        <v>12</v>
      </c>
      <c r="S17" s="70">
        <v>310</v>
      </c>
      <c r="T17" s="77">
        <v>18843</v>
      </c>
      <c r="U17" s="13">
        <v>125000</v>
      </c>
    </row>
    <row r="18" spans="1:21" ht="12.75" customHeight="1" x14ac:dyDescent="0.25">
      <c r="A18" s="3" t="s">
        <v>94</v>
      </c>
      <c r="B18" s="64">
        <v>6</v>
      </c>
      <c r="C18" s="70">
        <v>85</v>
      </c>
      <c r="D18" s="77">
        <v>14673</v>
      </c>
      <c r="E18" s="13">
        <v>77200</v>
      </c>
      <c r="F18" s="64">
        <v>6</v>
      </c>
      <c r="G18" s="70">
        <v>85</v>
      </c>
      <c r="H18" s="77">
        <v>14523</v>
      </c>
      <c r="I18" s="13">
        <v>78200</v>
      </c>
      <c r="J18" s="64">
        <v>9</v>
      </c>
      <c r="K18" s="70">
        <v>90</v>
      </c>
      <c r="L18" s="77">
        <v>14466</v>
      </c>
      <c r="M18" s="13">
        <v>78700</v>
      </c>
      <c r="N18" s="64">
        <v>6</v>
      </c>
      <c r="O18" s="70">
        <v>80</v>
      </c>
      <c r="P18" s="77">
        <v>14370</v>
      </c>
      <c r="Q18" s="13">
        <v>78500</v>
      </c>
      <c r="R18" s="64">
        <v>9</v>
      </c>
      <c r="S18" s="70">
        <v>90</v>
      </c>
      <c r="T18" s="77">
        <v>14577</v>
      </c>
      <c r="U18" s="13">
        <v>81000</v>
      </c>
    </row>
    <row r="19" spans="1:21" ht="12.75" customHeight="1" x14ac:dyDescent="0.25">
      <c r="A19" s="95" t="s">
        <v>95</v>
      </c>
      <c r="B19" s="64">
        <v>3</v>
      </c>
      <c r="C19" s="70">
        <v>30</v>
      </c>
      <c r="D19" s="77">
        <v>4908</v>
      </c>
      <c r="E19" s="13">
        <v>35600</v>
      </c>
      <c r="F19" s="64">
        <v>6</v>
      </c>
      <c r="G19" s="70">
        <v>20</v>
      </c>
      <c r="H19" s="77">
        <v>4890</v>
      </c>
      <c r="I19" s="13">
        <v>34200</v>
      </c>
      <c r="J19" s="64">
        <v>6</v>
      </c>
      <c r="K19" s="70">
        <v>25</v>
      </c>
      <c r="L19" s="77">
        <v>5004</v>
      </c>
      <c r="M19" s="13">
        <v>35600</v>
      </c>
      <c r="N19" s="64">
        <v>3</v>
      </c>
      <c r="O19" s="70">
        <v>18</v>
      </c>
      <c r="P19" s="77">
        <v>5001</v>
      </c>
      <c r="Q19" s="13">
        <v>35100</v>
      </c>
      <c r="R19" s="64">
        <v>3</v>
      </c>
      <c r="S19" s="70">
        <v>15</v>
      </c>
      <c r="T19" s="77">
        <v>5046</v>
      </c>
      <c r="U19" s="13">
        <v>34400</v>
      </c>
    </row>
    <row r="20" spans="1:21" ht="12.75" customHeight="1" x14ac:dyDescent="0.25">
      <c r="A20" s="95"/>
      <c r="B20" s="64"/>
      <c r="C20" s="70"/>
      <c r="D20" s="77"/>
      <c r="E20" s="13"/>
      <c r="F20" s="64"/>
      <c r="G20" s="70"/>
      <c r="H20" s="77"/>
      <c r="I20" s="13"/>
      <c r="J20" s="64"/>
      <c r="K20" s="70"/>
      <c r="L20" s="77"/>
      <c r="M20" s="13"/>
      <c r="N20" s="64"/>
      <c r="O20" s="70"/>
      <c r="P20" s="77"/>
      <c r="Q20" s="13"/>
      <c r="R20" s="64"/>
      <c r="S20" s="70"/>
      <c r="T20" s="77"/>
      <c r="U20" s="13"/>
    </row>
    <row r="21" spans="1:21" ht="12.75" customHeight="1" x14ac:dyDescent="0.25">
      <c r="A21" s="3" t="s">
        <v>96</v>
      </c>
      <c r="B21" s="64">
        <v>75</v>
      </c>
      <c r="C21" s="70">
        <v>140</v>
      </c>
      <c r="D21" s="77">
        <v>29724</v>
      </c>
      <c r="E21" s="13">
        <v>51200</v>
      </c>
      <c r="F21" s="64">
        <v>81</v>
      </c>
      <c r="G21" s="70">
        <v>480</v>
      </c>
      <c r="H21" s="77">
        <v>30171</v>
      </c>
      <c r="I21" s="13">
        <v>50700</v>
      </c>
      <c r="J21" s="64">
        <v>84</v>
      </c>
      <c r="K21" s="70">
        <v>470</v>
      </c>
      <c r="L21" s="77">
        <v>30255</v>
      </c>
      <c r="M21" s="13">
        <v>54400</v>
      </c>
      <c r="N21" s="64">
        <v>81</v>
      </c>
      <c r="O21" s="70">
        <v>390</v>
      </c>
      <c r="P21" s="77">
        <v>29760</v>
      </c>
      <c r="Q21" s="13">
        <v>55300</v>
      </c>
      <c r="R21" s="64">
        <v>93</v>
      </c>
      <c r="S21" s="70">
        <v>500</v>
      </c>
      <c r="T21" s="77">
        <v>31755</v>
      </c>
      <c r="U21" s="13">
        <v>55800</v>
      </c>
    </row>
    <row r="22" spans="1:21" ht="12.75" customHeight="1" x14ac:dyDescent="0.25">
      <c r="A22" s="3" t="s">
        <v>47</v>
      </c>
      <c r="B22" s="64">
        <v>351</v>
      </c>
      <c r="C22" s="70">
        <v>190</v>
      </c>
      <c r="D22" s="77">
        <v>96690</v>
      </c>
      <c r="E22" s="13">
        <v>24900</v>
      </c>
      <c r="F22" s="64">
        <v>366</v>
      </c>
      <c r="G22" s="70">
        <v>190</v>
      </c>
      <c r="H22" s="77">
        <v>97167</v>
      </c>
      <c r="I22" s="13">
        <v>25000</v>
      </c>
      <c r="J22" s="64">
        <v>396</v>
      </c>
      <c r="K22" s="70">
        <v>210</v>
      </c>
      <c r="L22" s="77">
        <v>98610</v>
      </c>
      <c r="M22" s="13">
        <v>25500</v>
      </c>
      <c r="N22" s="64">
        <v>387</v>
      </c>
      <c r="O22" s="70">
        <v>210</v>
      </c>
      <c r="P22" s="77">
        <v>100896</v>
      </c>
      <c r="Q22" s="13">
        <v>26300</v>
      </c>
      <c r="R22" s="64">
        <v>399</v>
      </c>
      <c r="S22" s="70">
        <v>200</v>
      </c>
      <c r="T22" s="77">
        <v>106020</v>
      </c>
      <c r="U22" s="13">
        <v>27000</v>
      </c>
    </row>
    <row r="23" spans="1:21" ht="12.75" customHeight="1" x14ac:dyDescent="0.25">
      <c r="A23" s="95" t="s">
        <v>97</v>
      </c>
      <c r="B23" s="64">
        <v>27</v>
      </c>
      <c r="C23" s="70">
        <v>680</v>
      </c>
      <c r="D23" s="77">
        <v>48882</v>
      </c>
      <c r="E23" s="13">
        <v>137200</v>
      </c>
      <c r="F23" s="64">
        <v>24</v>
      </c>
      <c r="G23" s="70">
        <v>660</v>
      </c>
      <c r="H23" s="77">
        <v>49914</v>
      </c>
      <c r="I23" s="13">
        <v>141300</v>
      </c>
      <c r="J23" s="64">
        <v>30</v>
      </c>
      <c r="K23" s="70">
        <v>550</v>
      </c>
      <c r="L23" s="77">
        <v>50577</v>
      </c>
      <c r="M23" s="13">
        <v>142500</v>
      </c>
      <c r="N23" s="64">
        <v>24</v>
      </c>
      <c r="O23" s="70">
        <v>600</v>
      </c>
      <c r="P23" s="77">
        <v>51279</v>
      </c>
      <c r="Q23" s="13">
        <v>147600</v>
      </c>
      <c r="R23" s="64">
        <v>30</v>
      </c>
      <c r="S23" s="70">
        <v>520</v>
      </c>
      <c r="T23" s="77">
        <v>52785</v>
      </c>
      <c r="U23" s="13">
        <v>153300</v>
      </c>
    </row>
    <row r="24" spans="1:21" ht="12.75" customHeight="1" x14ac:dyDescent="0.25">
      <c r="A24" s="95"/>
      <c r="B24" s="64"/>
      <c r="C24" s="70"/>
      <c r="D24" s="77"/>
      <c r="E24" s="13"/>
      <c r="F24" s="64"/>
      <c r="G24" s="70"/>
      <c r="H24" s="77"/>
      <c r="I24" s="13"/>
      <c r="J24" s="64"/>
      <c r="K24" s="70"/>
      <c r="L24" s="77"/>
      <c r="M24" s="13"/>
      <c r="N24" s="64"/>
      <c r="O24" s="70"/>
      <c r="P24" s="77"/>
      <c r="Q24" s="13"/>
      <c r="R24" s="64"/>
      <c r="S24" s="70"/>
      <c r="T24" s="77"/>
      <c r="U24" s="13"/>
    </row>
    <row r="25" spans="1:21" ht="12.75" customHeight="1" x14ac:dyDescent="0.25">
      <c r="A25" s="3" t="s">
        <v>98</v>
      </c>
      <c r="B25" s="64">
        <v>27</v>
      </c>
      <c r="C25" s="70">
        <v>310</v>
      </c>
      <c r="D25" s="77">
        <v>14847</v>
      </c>
      <c r="E25" s="13">
        <v>78100</v>
      </c>
      <c r="F25" s="64">
        <v>30</v>
      </c>
      <c r="G25" s="70">
        <v>320</v>
      </c>
      <c r="H25" s="77">
        <v>14991</v>
      </c>
      <c r="I25" s="13">
        <v>82300</v>
      </c>
      <c r="J25" s="64">
        <v>30</v>
      </c>
      <c r="K25" s="70">
        <v>420</v>
      </c>
      <c r="L25" s="77">
        <v>15288</v>
      </c>
      <c r="M25" s="13">
        <v>82500</v>
      </c>
      <c r="N25" s="64">
        <v>27</v>
      </c>
      <c r="O25" s="70">
        <v>400</v>
      </c>
      <c r="P25" s="77">
        <v>15822</v>
      </c>
      <c r="Q25" s="13">
        <v>83600</v>
      </c>
      <c r="R25" s="64">
        <v>30</v>
      </c>
      <c r="S25" s="70">
        <v>420</v>
      </c>
      <c r="T25" s="77">
        <v>16098</v>
      </c>
      <c r="U25" s="13">
        <v>87600</v>
      </c>
    </row>
    <row r="26" spans="1:21" ht="12.75" customHeight="1" x14ac:dyDescent="0.25">
      <c r="A26" s="3" t="s">
        <v>99</v>
      </c>
      <c r="B26" s="64">
        <v>0</v>
      </c>
      <c r="C26" s="70">
        <v>12</v>
      </c>
      <c r="D26" s="77">
        <v>1230</v>
      </c>
      <c r="E26" s="13">
        <v>98900</v>
      </c>
      <c r="F26" s="64">
        <v>0</v>
      </c>
      <c r="G26" s="70">
        <v>12</v>
      </c>
      <c r="H26" s="77">
        <v>1224</v>
      </c>
      <c r="I26" s="13">
        <v>98100</v>
      </c>
      <c r="J26" s="64">
        <v>3</v>
      </c>
      <c r="K26" s="70">
        <v>15</v>
      </c>
      <c r="L26" s="77">
        <v>1227</v>
      </c>
      <c r="M26" s="13">
        <v>98600</v>
      </c>
      <c r="N26" s="64">
        <v>3</v>
      </c>
      <c r="O26" s="70">
        <v>12</v>
      </c>
      <c r="P26" s="77">
        <v>1209</v>
      </c>
      <c r="Q26" s="13">
        <v>102300</v>
      </c>
      <c r="R26" s="64">
        <v>0</v>
      </c>
      <c r="S26" s="70">
        <v>12</v>
      </c>
      <c r="T26" s="77">
        <v>1230</v>
      </c>
      <c r="U26" s="13">
        <v>105100</v>
      </c>
    </row>
    <row r="27" spans="1:21" ht="12.75" customHeight="1" x14ac:dyDescent="0.25">
      <c r="A27" s="3" t="s">
        <v>100</v>
      </c>
      <c r="B27" s="64">
        <v>12</v>
      </c>
      <c r="C27" s="72">
        <v>1500</v>
      </c>
      <c r="D27" s="77">
        <v>7584</v>
      </c>
      <c r="E27" s="13">
        <v>150600</v>
      </c>
      <c r="F27" s="64">
        <v>12</v>
      </c>
      <c r="G27" s="72">
        <v>1500</v>
      </c>
      <c r="H27" s="77">
        <v>7692</v>
      </c>
      <c r="I27" s="13">
        <v>151600</v>
      </c>
      <c r="J27" s="64">
        <v>12</v>
      </c>
      <c r="K27" s="72">
        <v>1400</v>
      </c>
      <c r="L27" s="77">
        <v>7803</v>
      </c>
      <c r="M27" s="13">
        <v>149300</v>
      </c>
      <c r="N27" s="64">
        <v>12</v>
      </c>
      <c r="O27" s="72">
        <v>1500</v>
      </c>
      <c r="P27" s="77">
        <v>7845</v>
      </c>
      <c r="Q27" s="13">
        <v>149000</v>
      </c>
      <c r="R27" s="64">
        <v>12</v>
      </c>
      <c r="S27" s="72">
        <v>1500</v>
      </c>
      <c r="T27" s="77">
        <v>7899</v>
      </c>
      <c r="U27" s="13">
        <v>151800</v>
      </c>
    </row>
    <row r="28" spans="1:21" ht="12.75" customHeight="1" x14ac:dyDescent="0.25">
      <c r="A28" s="3" t="s">
        <v>101</v>
      </c>
      <c r="B28" s="64">
        <v>27</v>
      </c>
      <c r="C28" s="72">
        <v>1400</v>
      </c>
      <c r="D28" s="77">
        <v>17142</v>
      </c>
      <c r="E28" s="13">
        <v>194400</v>
      </c>
      <c r="F28" s="64">
        <v>24</v>
      </c>
      <c r="G28" s="72">
        <v>1500</v>
      </c>
      <c r="H28" s="77">
        <v>17025</v>
      </c>
      <c r="I28" s="13">
        <v>196700</v>
      </c>
      <c r="J28" s="64">
        <v>27</v>
      </c>
      <c r="K28" s="72">
        <v>1400</v>
      </c>
      <c r="L28" s="77">
        <v>17049</v>
      </c>
      <c r="M28" s="13">
        <v>199500</v>
      </c>
      <c r="N28" s="64">
        <v>24</v>
      </c>
      <c r="O28" s="72">
        <v>1400</v>
      </c>
      <c r="P28" s="77">
        <v>17247</v>
      </c>
      <c r="Q28" s="13">
        <v>202600</v>
      </c>
      <c r="R28" s="64">
        <v>27</v>
      </c>
      <c r="S28" s="72">
        <v>1300</v>
      </c>
      <c r="T28" s="77">
        <v>17556</v>
      </c>
      <c r="U28" s="13">
        <v>206000</v>
      </c>
    </row>
    <row r="29" spans="1:21" ht="12.75" customHeight="1" x14ac:dyDescent="0.25">
      <c r="A29" s="3" t="s">
        <v>102</v>
      </c>
      <c r="B29" s="64">
        <v>12</v>
      </c>
      <c r="C29" s="70">
        <v>340</v>
      </c>
      <c r="D29" s="77">
        <v>9579</v>
      </c>
      <c r="E29" s="13">
        <v>33900</v>
      </c>
      <c r="F29" s="64">
        <v>15</v>
      </c>
      <c r="G29" s="70">
        <v>140</v>
      </c>
      <c r="H29" s="77">
        <v>9501</v>
      </c>
      <c r="I29" s="13">
        <v>34000</v>
      </c>
      <c r="J29" s="64">
        <v>15</v>
      </c>
      <c r="K29" s="70">
        <v>130</v>
      </c>
      <c r="L29" s="77">
        <v>9504</v>
      </c>
      <c r="M29" s="13">
        <v>33100</v>
      </c>
      <c r="N29" s="64">
        <v>15</v>
      </c>
      <c r="O29" s="70">
        <v>160</v>
      </c>
      <c r="P29" s="77">
        <v>9489</v>
      </c>
      <c r="Q29" s="13">
        <v>33200</v>
      </c>
      <c r="R29" s="64">
        <v>12</v>
      </c>
      <c r="S29" s="70">
        <v>180</v>
      </c>
      <c r="T29" s="77">
        <v>9519</v>
      </c>
      <c r="U29" s="13">
        <v>33900</v>
      </c>
    </row>
    <row r="30" spans="1:21" ht="12.75" customHeight="1" x14ac:dyDescent="0.25">
      <c r="A30" s="3" t="s">
        <v>103</v>
      </c>
      <c r="B30" s="64">
        <v>57</v>
      </c>
      <c r="C30" s="70">
        <v>460</v>
      </c>
      <c r="D30" s="77">
        <v>21105</v>
      </c>
      <c r="E30" s="13">
        <v>63300</v>
      </c>
      <c r="F30" s="64">
        <v>60</v>
      </c>
      <c r="G30" s="70">
        <v>420</v>
      </c>
      <c r="H30" s="77">
        <v>21192</v>
      </c>
      <c r="I30" s="13">
        <v>62400</v>
      </c>
      <c r="J30" s="64">
        <v>57</v>
      </c>
      <c r="K30" s="70">
        <v>360</v>
      </c>
      <c r="L30" s="77">
        <v>21288</v>
      </c>
      <c r="M30" s="13">
        <v>63000</v>
      </c>
      <c r="N30" s="64">
        <v>57</v>
      </c>
      <c r="O30" s="70">
        <v>390</v>
      </c>
      <c r="P30" s="77">
        <v>21360</v>
      </c>
      <c r="Q30" s="13">
        <v>63300</v>
      </c>
      <c r="R30" s="64">
        <v>60</v>
      </c>
      <c r="S30" s="70">
        <v>400</v>
      </c>
      <c r="T30" s="77">
        <v>21711</v>
      </c>
      <c r="U30" s="13">
        <v>64200</v>
      </c>
    </row>
    <row r="31" spans="1:21" ht="12.75" customHeight="1" x14ac:dyDescent="0.25">
      <c r="A31" s="9" t="s">
        <v>63</v>
      </c>
      <c r="B31" s="65">
        <v>891</v>
      </c>
      <c r="C31" s="73">
        <v>7900</v>
      </c>
      <c r="D31" s="78">
        <v>474348</v>
      </c>
      <c r="E31" s="15">
        <v>1766400</v>
      </c>
      <c r="F31" s="65">
        <v>918</v>
      </c>
      <c r="G31" s="73">
        <v>8100</v>
      </c>
      <c r="H31" s="78">
        <v>474147</v>
      </c>
      <c r="I31" s="15">
        <v>1778000</v>
      </c>
      <c r="J31" s="65">
        <v>960</v>
      </c>
      <c r="K31" s="73">
        <v>8000</v>
      </c>
      <c r="L31" s="78">
        <v>475113</v>
      </c>
      <c r="M31" s="15">
        <v>1793400</v>
      </c>
      <c r="N31" s="65">
        <v>918</v>
      </c>
      <c r="O31" s="73">
        <v>7900</v>
      </c>
      <c r="P31" s="78">
        <v>476151</v>
      </c>
      <c r="Q31" s="15">
        <v>1817500</v>
      </c>
      <c r="R31" s="65">
        <v>972</v>
      </c>
      <c r="S31" s="14">
        <v>8300</v>
      </c>
      <c r="T31" s="78">
        <v>487875</v>
      </c>
      <c r="U31" s="15">
        <v>1863500</v>
      </c>
    </row>
    <row r="32" spans="1:21" x14ac:dyDescent="0.25">
      <c r="A32" s="19" t="s">
        <v>104</v>
      </c>
    </row>
    <row r="33" spans="1:21" x14ac:dyDescent="0.25">
      <c r="A33" s="19" t="s">
        <v>74</v>
      </c>
    </row>
    <row r="34" spans="1:21" x14ac:dyDescent="0.25">
      <c r="A34" s="16" t="s">
        <v>83</v>
      </c>
      <c r="C34" s="1"/>
      <c r="D34" s="1"/>
      <c r="E34" s="2"/>
      <c r="I34" s="2"/>
      <c r="M34" s="2"/>
      <c r="Q34" s="2"/>
      <c r="U34" s="2"/>
    </row>
    <row r="35" spans="1:21" x14ac:dyDescent="0.25">
      <c r="A35" s="19" t="s">
        <v>105</v>
      </c>
      <c r="C35" s="1"/>
      <c r="D35" s="1"/>
      <c r="E35" s="2"/>
      <c r="I35" s="2"/>
      <c r="M35" s="2"/>
      <c r="Q35" s="2"/>
      <c r="U35" s="2"/>
    </row>
    <row r="36" spans="1:21" x14ac:dyDescent="0.25">
      <c r="A36" s="20" t="s">
        <v>106</v>
      </c>
      <c r="C36" s="1"/>
      <c r="D36" s="1"/>
      <c r="E36" s="2"/>
      <c r="I36" s="2"/>
      <c r="M36" s="2"/>
      <c r="Q36" s="2"/>
      <c r="U36" s="2"/>
    </row>
    <row r="37" spans="1:21" x14ac:dyDescent="0.25">
      <c r="A37" s="16" t="s">
        <v>86</v>
      </c>
      <c r="C37" s="1"/>
      <c r="D37" s="1"/>
      <c r="E37" s="2"/>
      <c r="I37" s="2"/>
      <c r="M37" s="2"/>
      <c r="Q37" s="2"/>
      <c r="U37" s="2"/>
    </row>
    <row r="38" spans="1:21" x14ac:dyDescent="0.25">
      <c r="A38" s="18" t="s">
        <v>61</v>
      </c>
      <c r="C38" s="1"/>
      <c r="D38" s="1"/>
      <c r="E38" s="2"/>
      <c r="I38" s="2"/>
      <c r="M38" s="2"/>
      <c r="Q38" s="2"/>
      <c r="U38" s="2"/>
    </row>
    <row r="39" spans="1:21" x14ac:dyDescent="0.25">
      <c r="A39" s="4" t="s">
        <v>5</v>
      </c>
      <c r="C39" s="1"/>
      <c r="D39" s="1"/>
      <c r="E39" s="2"/>
      <c r="I39" s="2"/>
      <c r="M39" s="2"/>
      <c r="Q39" s="2"/>
      <c r="U39" s="2"/>
    </row>
    <row r="40" spans="1:21" x14ac:dyDescent="0.25">
      <c r="A40" s="1"/>
      <c r="C40" s="1"/>
      <c r="D40" s="1"/>
      <c r="E40" s="2"/>
      <c r="I40" s="2"/>
      <c r="M40" s="2"/>
      <c r="Q40" s="2"/>
      <c r="U40" s="2"/>
    </row>
    <row r="41" spans="1:21" x14ac:dyDescent="0.25">
      <c r="A41" s="1"/>
      <c r="C41" s="1"/>
      <c r="D41" s="1"/>
      <c r="E41" s="2"/>
      <c r="I41" s="2"/>
      <c r="M41" s="2"/>
      <c r="Q41" s="2"/>
      <c r="U41" s="2"/>
    </row>
    <row r="42" spans="1:21" x14ac:dyDescent="0.25">
      <c r="A42" s="1"/>
      <c r="C42" s="1"/>
      <c r="D42" s="1"/>
      <c r="E42" s="2"/>
      <c r="I42" s="2"/>
      <c r="M42" s="2"/>
      <c r="Q42" s="2"/>
      <c r="U42" s="2"/>
    </row>
    <row r="43" spans="1:21" x14ac:dyDescent="0.25">
      <c r="A43" s="1"/>
      <c r="C43" s="1"/>
      <c r="D43" s="1"/>
      <c r="E43" s="2"/>
      <c r="I43" s="2"/>
      <c r="M43" s="2"/>
      <c r="Q43" s="2"/>
      <c r="U43" s="2"/>
    </row>
    <row r="44" spans="1:21" x14ac:dyDescent="0.25">
      <c r="A44" s="1"/>
      <c r="C44" s="1"/>
      <c r="D44" s="1"/>
      <c r="E44" s="2"/>
      <c r="I44" s="2"/>
      <c r="M44" s="2"/>
      <c r="Q44" s="2"/>
      <c r="U44" s="2"/>
    </row>
    <row r="45" spans="1:21" x14ac:dyDescent="0.25">
      <c r="A45" s="1"/>
      <c r="C45" s="1"/>
      <c r="D45" s="1"/>
      <c r="E45" s="2"/>
      <c r="I45" s="2"/>
      <c r="M45" s="2"/>
      <c r="Q45" s="2"/>
      <c r="U45" s="2"/>
    </row>
    <row r="46" spans="1:21" x14ac:dyDescent="0.25">
      <c r="A46" s="1"/>
      <c r="C46" s="1"/>
      <c r="D46" s="1"/>
      <c r="E46" s="2"/>
      <c r="I46" s="2"/>
      <c r="M46" s="2"/>
      <c r="Q46" s="2"/>
      <c r="U46" s="2"/>
    </row>
    <row r="47" spans="1:21" x14ac:dyDescent="0.25">
      <c r="A47" s="1"/>
      <c r="C47" s="1"/>
      <c r="D47" s="1"/>
      <c r="E47" s="2"/>
      <c r="I47" s="2"/>
      <c r="M47" s="2"/>
      <c r="Q47" s="2"/>
      <c r="U47" s="2"/>
    </row>
    <row r="48" spans="1:21" x14ac:dyDescent="0.25">
      <c r="A48" s="1"/>
      <c r="C48" s="1"/>
      <c r="D48" s="1"/>
      <c r="E48" s="2"/>
      <c r="I48" s="2"/>
      <c r="M48" s="2"/>
      <c r="Q48" s="2"/>
      <c r="U48" s="2"/>
    </row>
    <row r="49" spans="1:21" x14ac:dyDescent="0.25">
      <c r="A49" s="1"/>
      <c r="C49" s="1"/>
      <c r="D49" s="1"/>
      <c r="E49" s="2"/>
      <c r="I49" s="2"/>
      <c r="M49" s="2"/>
      <c r="Q49" s="2"/>
      <c r="U49" s="2"/>
    </row>
    <row r="50" spans="1:21" x14ac:dyDescent="0.25">
      <c r="A50" s="1"/>
      <c r="C50" s="1"/>
      <c r="D50" s="1"/>
      <c r="E50" s="2"/>
      <c r="I50" s="2"/>
      <c r="M50" s="2"/>
      <c r="Q50" s="2"/>
      <c r="U50" s="2"/>
    </row>
    <row r="51" spans="1:21" x14ac:dyDescent="0.25">
      <c r="A51" s="1"/>
      <c r="C51" s="1"/>
      <c r="D51" s="1"/>
      <c r="E51" s="2"/>
      <c r="I51" s="2"/>
      <c r="M51" s="2"/>
      <c r="Q51" s="2"/>
      <c r="U51" s="2"/>
    </row>
    <row r="52" spans="1:21" x14ac:dyDescent="0.25">
      <c r="A52" s="1"/>
      <c r="C52" s="1"/>
      <c r="D52" s="1"/>
      <c r="E52" s="2"/>
      <c r="I52" s="2"/>
      <c r="M52" s="2"/>
      <c r="Q52" s="2"/>
      <c r="U52" s="2"/>
    </row>
    <row r="53" spans="1:21" x14ac:dyDescent="0.25">
      <c r="A53" s="1"/>
      <c r="C53" s="1"/>
      <c r="D53" s="1"/>
      <c r="E53" s="2"/>
      <c r="I53" s="2"/>
      <c r="M53" s="2"/>
      <c r="Q53" s="2"/>
      <c r="U53" s="2"/>
    </row>
    <row r="54" spans="1:21" x14ac:dyDescent="0.25">
      <c r="A54" s="1"/>
      <c r="B54" s="1"/>
    </row>
  </sheetData>
  <mergeCells count="20">
    <mergeCell ref="T7:U7"/>
    <mergeCell ref="B6:E6"/>
    <mergeCell ref="F6:I6"/>
    <mergeCell ref="J6:M6"/>
    <mergeCell ref="N6:Q6"/>
    <mergeCell ref="R6: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23:A24"/>
    <mergeCell ref="A12:A13"/>
    <mergeCell ref="A19:A20"/>
    <mergeCell ref="A3:C3"/>
    <mergeCell ref="A6:A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&amp;R&amp;"Arial,Regular"&amp;9Tatauranga Umanga Māori 2015</oddHeader>
  </headerFooter>
  <colBreaks count="1" manualBreakCount="1">
    <brk id="13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/>
  </sheetViews>
  <sheetFormatPr defaultRowHeight="15" x14ac:dyDescent="0.25"/>
  <cols>
    <col min="1" max="1" width="22.5703125" customWidth="1"/>
    <col min="2" max="6" width="9.7109375" customWidth="1"/>
  </cols>
  <sheetData>
    <row r="1" spans="1:7" x14ac:dyDescent="0.25">
      <c r="A1" s="7" t="s">
        <v>66</v>
      </c>
    </row>
    <row r="2" spans="1:7" ht="3.95" customHeight="1" x14ac:dyDescent="0.25"/>
    <row r="3" spans="1:7" x14ac:dyDescent="0.25">
      <c r="A3" s="23" t="s">
        <v>59</v>
      </c>
      <c r="B3" s="24"/>
      <c r="C3" s="25"/>
      <c r="D3" s="25"/>
      <c r="E3" s="25"/>
      <c r="F3" s="25"/>
      <c r="G3" s="25"/>
    </row>
    <row r="4" spans="1:7" ht="17.25" x14ac:dyDescent="0.25">
      <c r="A4" s="61" t="s">
        <v>62</v>
      </c>
      <c r="B4" s="26"/>
      <c r="C4" s="25"/>
      <c r="D4" s="25"/>
      <c r="E4" s="25"/>
      <c r="F4" s="25"/>
      <c r="G4" s="25"/>
    </row>
    <row r="5" spans="1:7" x14ac:dyDescent="0.25">
      <c r="A5" s="63" t="s">
        <v>60</v>
      </c>
      <c r="B5" s="21"/>
      <c r="C5" s="21"/>
      <c r="D5" s="21"/>
      <c r="E5" s="21"/>
      <c r="F5" s="21"/>
      <c r="G5" s="21"/>
    </row>
    <row r="6" spans="1:7" x14ac:dyDescent="0.25">
      <c r="A6" s="97" t="s">
        <v>19</v>
      </c>
      <c r="B6" s="100">
        <v>2011</v>
      </c>
      <c r="C6" s="102" t="s">
        <v>20</v>
      </c>
      <c r="D6" s="104" t="s">
        <v>108</v>
      </c>
      <c r="E6" s="106" t="s">
        <v>21</v>
      </c>
      <c r="F6" s="107"/>
      <c r="G6" s="25"/>
    </row>
    <row r="7" spans="1:7" x14ac:dyDescent="0.25">
      <c r="A7" s="98"/>
      <c r="B7" s="101"/>
      <c r="C7" s="103"/>
      <c r="D7" s="105"/>
      <c r="E7" s="108" t="s">
        <v>22</v>
      </c>
      <c r="F7" s="109"/>
      <c r="G7" s="25"/>
    </row>
    <row r="8" spans="1:7" x14ac:dyDescent="0.25">
      <c r="A8" s="99"/>
      <c r="B8" s="110" t="s">
        <v>107</v>
      </c>
      <c r="C8" s="111"/>
      <c r="D8" s="112"/>
      <c r="E8" s="27">
        <v>2012</v>
      </c>
      <c r="F8" s="27">
        <v>2013</v>
      </c>
      <c r="G8" s="25"/>
    </row>
    <row r="9" spans="1:7" x14ac:dyDescent="0.25">
      <c r="A9" s="96" t="s">
        <v>23</v>
      </c>
      <c r="B9" s="96"/>
      <c r="C9" s="96"/>
      <c r="D9" s="96"/>
      <c r="E9" s="96"/>
      <c r="F9" s="96"/>
      <c r="G9" s="25"/>
    </row>
    <row r="10" spans="1:7" x14ac:dyDescent="0.25">
      <c r="A10" s="28" t="s">
        <v>24</v>
      </c>
      <c r="B10" s="121">
        <v>2068.2456843945556</v>
      </c>
      <c r="C10" s="121">
        <v>2423.5878587018256</v>
      </c>
      <c r="D10" s="121">
        <v>2853.6874171090199</v>
      </c>
      <c r="E10" s="85">
        <f t="shared" ref="E10:F12" si="0">(C10/B10-1)*100</f>
        <v>17.180849305690217</v>
      </c>
      <c r="F10" s="85">
        <f t="shared" si="0"/>
        <v>17.74639845891841</v>
      </c>
      <c r="G10" s="29"/>
    </row>
    <row r="11" spans="1:7" x14ac:dyDescent="0.25">
      <c r="A11" s="30" t="s">
        <v>25</v>
      </c>
      <c r="B11" s="121">
        <v>1570.200628328394</v>
      </c>
      <c r="C11" s="121">
        <v>1853.3116285771059</v>
      </c>
      <c r="D11" s="121">
        <v>1916.8490294330188</v>
      </c>
      <c r="E11" s="87">
        <f t="shared" si="0"/>
        <v>18.030243724339012</v>
      </c>
      <c r="F11" s="85">
        <f t="shared" si="0"/>
        <v>3.4283171743056728</v>
      </c>
      <c r="G11" s="31"/>
    </row>
    <row r="12" spans="1:7" x14ac:dyDescent="0.25">
      <c r="A12" s="30" t="s">
        <v>26</v>
      </c>
      <c r="B12" s="121">
        <v>498.04505606616169</v>
      </c>
      <c r="C12" s="121">
        <v>570.27623012471963</v>
      </c>
      <c r="D12" s="121">
        <v>936.83838767600105</v>
      </c>
      <c r="E12" s="87">
        <f t="shared" si="0"/>
        <v>14.502939679610538</v>
      </c>
      <c r="F12" s="85">
        <f t="shared" si="0"/>
        <v>64.278000412381587</v>
      </c>
      <c r="G12" s="31"/>
    </row>
    <row r="13" spans="1:7" x14ac:dyDescent="0.25">
      <c r="A13" s="28" t="s">
        <v>27</v>
      </c>
      <c r="B13" s="121">
        <v>1785.876946622325</v>
      </c>
      <c r="C13" s="121">
        <v>2087.4551456698832</v>
      </c>
      <c r="D13" s="121">
        <v>2240.9485330932825</v>
      </c>
      <c r="E13" s="87">
        <f t="shared" ref="E13:F17" si="1">(C13/B13-1)*100</f>
        <v>16.886840922491373</v>
      </c>
      <c r="F13" s="85">
        <f t="shared" si="1"/>
        <v>7.3531346406076725</v>
      </c>
      <c r="G13" s="29"/>
    </row>
    <row r="14" spans="1:7" x14ac:dyDescent="0.25">
      <c r="A14" s="30" t="s">
        <v>28</v>
      </c>
      <c r="B14" s="121">
        <v>84.294510384344065</v>
      </c>
      <c r="C14" s="121">
        <v>90.289241182302348</v>
      </c>
      <c r="D14" s="121">
        <v>102.1226780171976</v>
      </c>
      <c r="E14" s="87">
        <f t="shared" si="1"/>
        <v>7.1116502968284312</v>
      </c>
      <c r="F14" s="85">
        <f t="shared" si="1"/>
        <v>13.106142747398275</v>
      </c>
      <c r="G14" s="29"/>
    </row>
    <row r="15" spans="1:7" x14ac:dyDescent="0.25">
      <c r="A15" s="30" t="s">
        <v>29</v>
      </c>
      <c r="B15" s="121">
        <v>345.60060335281685</v>
      </c>
      <c r="C15" s="121">
        <v>404.06418067154601</v>
      </c>
      <c r="D15" s="121">
        <v>421.40275807110078</v>
      </c>
      <c r="E15" s="87">
        <f t="shared" si="1"/>
        <v>16.916514829994345</v>
      </c>
      <c r="F15" s="85">
        <f t="shared" si="1"/>
        <v>4.2910453905462331</v>
      </c>
      <c r="G15" s="31"/>
    </row>
    <row r="16" spans="1:7" x14ac:dyDescent="0.25">
      <c r="A16" s="30" t="s">
        <v>30</v>
      </c>
      <c r="B16" s="121">
        <v>1091.5299913664294</v>
      </c>
      <c r="C16" s="121">
        <v>1324.5695036123971</v>
      </c>
      <c r="D16" s="121">
        <v>1382.6384039969114</v>
      </c>
      <c r="E16" s="87">
        <f t="shared" si="1"/>
        <v>21.349803861480488</v>
      </c>
      <c r="F16" s="85">
        <f t="shared" si="1"/>
        <v>4.3839828884892462</v>
      </c>
      <c r="G16" s="31"/>
    </row>
    <row r="17" spans="1:7" x14ac:dyDescent="0.25">
      <c r="A17" s="30" t="s">
        <v>31</v>
      </c>
      <c r="B17" s="121">
        <v>264.45184151873264</v>
      </c>
      <c r="C17" s="121">
        <v>268.53222020363506</v>
      </c>
      <c r="D17" s="121">
        <v>334.7846930080712</v>
      </c>
      <c r="E17" s="87">
        <f t="shared" si="1"/>
        <v>1.5429571832319411</v>
      </c>
      <c r="F17" s="85">
        <f t="shared" si="1"/>
        <v>24.672075758430445</v>
      </c>
      <c r="G17" s="31"/>
    </row>
    <row r="18" spans="1:7" x14ac:dyDescent="0.25">
      <c r="A18" s="28" t="s">
        <v>32</v>
      </c>
      <c r="B18" s="121">
        <v>254.71871659418784</v>
      </c>
      <c r="C18" s="121">
        <v>304.50737249005118</v>
      </c>
      <c r="D18" s="121">
        <v>415.96337217886986</v>
      </c>
      <c r="E18" s="85">
        <f t="shared" ref="E18:F20" si="2">(C18/B18-1)*100</f>
        <v>19.546524323607329</v>
      </c>
      <c r="F18" s="85">
        <f t="shared" si="2"/>
        <v>36.60206936121395</v>
      </c>
      <c r="G18" s="29"/>
    </row>
    <row r="19" spans="1:7" x14ac:dyDescent="0.25">
      <c r="A19" s="28" t="s">
        <v>33</v>
      </c>
      <c r="B19" s="121">
        <v>258.91217517526178</v>
      </c>
      <c r="C19" s="121">
        <v>316.09131029534763</v>
      </c>
      <c r="D19" s="121">
        <v>416.80145413268764</v>
      </c>
      <c r="E19" s="85">
        <f t="shared" si="2"/>
        <v>22.08437478128651</v>
      </c>
      <c r="F19" s="85">
        <f t="shared" si="2"/>
        <v>31.861092208842766</v>
      </c>
      <c r="G19" s="29"/>
    </row>
    <row r="20" spans="1:7" x14ac:dyDescent="0.25">
      <c r="A20" s="28" t="s">
        <v>34</v>
      </c>
      <c r="B20" s="121">
        <v>286.56219635330808</v>
      </c>
      <c r="C20" s="121">
        <v>347.71665083724145</v>
      </c>
      <c r="D20" s="121">
        <v>613.57696596955634</v>
      </c>
      <c r="E20" s="85">
        <f t="shared" si="2"/>
        <v>21.340726467818815</v>
      </c>
      <c r="F20" s="85">
        <f t="shared" si="2"/>
        <v>76.45889677476454</v>
      </c>
      <c r="G20" s="29"/>
    </row>
    <row r="21" spans="1:7" x14ac:dyDescent="0.25">
      <c r="A21" s="96" t="s">
        <v>35</v>
      </c>
      <c r="B21" s="96"/>
      <c r="C21" s="96"/>
      <c r="D21" s="96"/>
      <c r="E21" s="96"/>
      <c r="F21" s="96"/>
      <c r="G21" s="25"/>
    </row>
    <row r="22" spans="1:7" x14ac:dyDescent="0.25">
      <c r="A22" s="28" t="s">
        <v>36</v>
      </c>
      <c r="B22" s="121">
        <v>10521.262170759313</v>
      </c>
      <c r="C22" s="121">
        <v>11460.088049382988</v>
      </c>
      <c r="D22" s="121">
        <v>12504.263727713816</v>
      </c>
      <c r="E22" s="85">
        <f t="shared" ref="E22:F25" si="3">(C22/B22-1)*100</f>
        <v>8.9231297860142611</v>
      </c>
      <c r="F22" s="85">
        <f t="shared" si="3"/>
        <v>9.1114106089878355</v>
      </c>
      <c r="G22" s="29"/>
    </row>
    <row r="23" spans="1:7" x14ac:dyDescent="0.25">
      <c r="A23" s="30" t="s">
        <v>37</v>
      </c>
      <c r="B23" s="121">
        <v>1389.4953306163602</v>
      </c>
      <c r="C23" s="121">
        <v>1646.6832297936021</v>
      </c>
      <c r="D23" s="121">
        <v>2186.7702232237134</v>
      </c>
      <c r="E23" s="85">
        <f t="shared" si="3"/>
        <v>18.509446812113929</v>
      </c>
      <c r="F23" s="85">
        <f t="shared" si="3"/>
        <v>32.798475362975957</v>
      </c>
      <c r="G23" s="29"/>
    </row>
    <row r="24" spans="1:7" x14ac:dyDescent="0.25">
      <c r="A24" s="30" t="s">
        <v>38</v>
      </c>
      <c r="B24" s="121">
        <v>4408.4127260206787</v>
      </c>
      <c r="C24" s="121">
        <v>4840.8931630120051</v>
      </c>
      <c r="D24" s="121">
        <v>5190.7035334502507</v>
      </c>
      <c r="E24" s="85">
        <f t="shared" si="3"/>
        <v>9.8103436286400392</v>
      </c>
      <c r="F24" s="85">
        <f t="shared" si="3"/>
        <v>7.2261534939679128</v>
      </c>
      <c r="G24" s="29"/>
    </row>
    <row r="25" spans="1:7" x14ac:dyDescent="0.25">
      <c r="A25" s="30" t="s">
        <v>39</v>
      </c>
      <c r="B25" s="121">
        <v>4723.3541141222868</v>
      </c>
      <c r="C25" s="121">
        <v>4972.5116565773751</v>
      </c>
      <c r="D25" s="121">
        <v>5126.7899710398451</v>
      </c>
      <c r="E25" s="85">
        <f t="shared" si="3"/>
        <v>5.2750129766924614</v>
      </c>
      <c r="F25" s="85">
        <f t="shared" si="3"/>
        <v>3.1026234852239876</v>
      </c>
      <c r="G25" s="29"/>
    </row>
    <row r="26" spans="1:7" x14ac:dyDescent="0.25">
      <c r="A26" s="28" t="s">
        <v>40</v>
      </c>
      <c r="B26" s="121">
        <v>10521.262170759313</v>
      </c>
      <c r="C26" s="121">
        <v>11460.088049382988</v>
      </c>
      <c r="D26" s="121">
        <v>12504.263727713816</v>
      </c>
      <c r="E26" s="85">
        <f t="shared" ref="E26:F29" si="4">(C26/B26-1)*100</f>
        <v>8.9231297860142611</v>
      </c>
      <c r="F26" s="85">
        <f t="shared" si="4"/>
        <v>9.1114106089878355</v>
      </c>
      <c r="G26" s="29"/>
    </row>
    <row r="27" spans="1:7" x14ac:dyDescent="0.25">
      <c r="A27" s="30" t="s">
        <v>41</v>
      </c>
      <c r="B27" s="121">
        <v>7282.0284742027598</v>
      </c>
      <c r="C27" s="121">
        <v>7796.8127840394263</v>
      </c>
      <c r="D27" s="121">
        <v>8779.5725372744655</v>
      </c>
      <c r="E27" s="85">
        <f t="shared" si="4"/>
        <v>7.0692432975280939</v>
      </c>
      <c r="F27" s="85">
        <f t="shared" si="4"/>
        <v>12.604634489195533</v>
      </c>
      <c r="G27" s="29"/>
    </row>
    <row r="28" spans="1:7" x14ac:dyDescent="0.25">
      <c r="A28" s="30" t="s">
        <v>42</v>
      </c>
      <c r="B28" s="121">
        <v>1127.9248521301379</v>
      </c>
      <c r="C28" s="121">
        <v>1043.9911538945889</v>
      </c>
      <c r="D28" s="121">
        <v>1009.5276435771484</v>
      </c>
      <c r="E28" s="85">
        <f t="shared" si="4"/>
        <v>-7.4414264458342538</v>
      </c>
      <c r="F28" s="85">
        <f t="shared" si="4"/>
        <v>-3.3011304922340612</v>
      </c>
      <c r="G28" s="29"/>
    </row>
    <row r="29" spans="1:7" x14ac:dyDescent="0.25">
      <c r="A29" s="81" t="s">
        <v>43</v>
      </c>
      <c r="B29" s="122">
        <v>2111.3088444264245</v>
      </c>
      <c r="C29" s="122">
        <v>2619.2841114489697</v>
      </c>
      <c r="D29" s="122">
        <v>2715.1635393972056</v>
      </c>
      <c r="E29" s="86">
        <f t="shared" si="4"/>
        <v>24.05973282229801</v>
      </c>
      <c r="F29" s="86">
        <f t="shared" si="4"/>
        <v>3.6605203509288753</v>
      </c>
      <c r="G29" s="29"/>
    </row>
    <row r="30" spans="1:7" x14ac:dyDescent="0.25">
      <c r="A30" s="34" t="s">
        <v>109</v>
      </c>
      <c r="B30" s="26"/>
      <c r="C30" s="25"/>
      <c r="D30" s="25"/>
      <c r="E30" s="25"/>
      <c r="F30" s="25"/>
      <c r="G30" s="25"/>
    </row>
    <row r="31" spans="1:7" x14ac:dyDescent="0.25">
      <c r="A31" s="35" t="s">
        <v>110</v>
      </c>
      <c r="B31" s="36"/>
      <c r="C31" s="25"/>
      <c r="D31" s="25"/>
      <c r="E31" s="25"/>
      <c r="F31" s="25"/>
      <c r="G31" s="25"/>
    </row>
    <row r="32" spans="1:7" x14ac:dyDescent="0.25">
      <c r="A32" s="35" t="s">
        <v>111</v>
      </c>
      <c r="B32" s="36"/>
      <c r="C32" s="25"/>
      <c r="D32" s="25"/>
      <c r="E32" s="25"/>
      <c r="F32" s="25"/>
      <c r="G32" s="25"/>
    </row>
    <row r="33" spans="1:7" x14ac:dyDescent="0.25">
      <c r="A33" s="35" t="s">
        <v>44</v>
      </c>
      <c r="B33" s="36"/>
      <c r="C33" s="25"/>
      <c r="D33" s="25"/>
      <c r="E33" s="25"/>
      <c r="F33" s="25"/>
      <c r="G33" s="25"/>
    </row>
    <row r="34" spans="1:7" x14ac:dyDescent="0.25">
      <c r="A34" s="38" t="s">
        <v>56</v>
      </c>
    </row>
  </sheetData>
  <mergeCells count="9">
    <mergeCell ref="A9:F9"/>
    <mergeCell ref="A21:F21"/>
    <mergeCell ref="A6:A8"/>
    <mergeCell ref="B6:B7"/>
    <mergeCell ref="C6:C7"/>
    <mergeCell ref="D6:D7"/>
    <mergeCell ref="E6:F6"/>
    <mergeCell ref="E7:F7"/>
    <mergeCell ref="B8:D8"/>
  </mergeCells>
  <pageMargins left="0.7" right="0.7" top="0.75" bottom="0.75" header="0.3" footer="0.3"/>
  <pageSetup paperSize="9" orientation="portrait" r:id="rId1"/>
  <headerFooter>
    <oddHeader>&amp;R&amp;"Arial,Regular"&amp;9Tatauranga Umanga Māori 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RowHeight="15" x14ac:dyDescent="0.25"/>
  <cols>
    <col min="1" max="1" width="25.7109375" customWidth="1"/>
    <col min="2" max="2" width="15.7109375" customWidth="1"/>
  </cols>
  <sheetData>
    <row r="1" spans="1:7" x14ac:dyDescent="0.25">
      <c r="A1" s="7" t="s">
        <v>68</v>
      </c>
    </row>
    <row r="2" spans="1:7" ht="3.95" customHeight="1" x14ac:dyDescent="0.25"/>
    <row r="3" spans="1:7" x14ac:dyDescent="0.25">
      <c r="A3" s="23" t="s">
        <v>57</v>
      </c>
      <c r="B3" s="25"/>
      <c r="C3" s="25"/>
      <c r="D3" s="25"/>
      <c r="E3" s="25"/>
      <c r="F3" s="25"/>
    </row>
    <row r="4" spans="1:7" x14ac:dyDescent="0.25">
      <c r="A4" s="61" t="s">
        <v>58</v>
      </c>
      <c r="B4" s="25"/>
      <c r="C4" s="25"/>
      <c r="D4" s="25"/>
      <c r="E4" s="25"/>
      <c r="F4" s="25"/>
    </row>
    <row r="5" spans="1:7" x14ac:dyDescent="0.25">
      <c r="A5" s="62">
        <v>2013</v>
      </c>
      <c r="B5" s="25"/>
      <c r="C5" s="25"/>
      <c r="D5" s="25"/>
      <c r="E5" s="25"/>
      <c r="F5" s="25"/>
    </row>
    <row r="6" spans="1:7" x14ac:dyDescent="0.25">
      <c r="A6" s="97" t="s">
        <v>19</v>
      </c>
      <c r="B6" s="59" t="s">
        <v>45</v>
      </c>
      <c r="C6" s="25"/>
      <c r="D6" s="25"/>
      <c r="E6" s="25"/>
      <c r="F6" s="25"/>
    </row>
    <row r="7" spans="1:7" x14ac:dyDescent="0.25">
      <c r="A7" s="114"/>
      <c r="B7" s="74" t="s">
        <v>107</v>
      </c>
      <c r="C7" s="25"/>
      <c r="D7" s="25"/>
      <c r="E7" s="25"/>
      <c r="F7" s="25"/>
    </row>
    <row r="8" spans="1:7" x14ac:dyDescent="0.25">
      <c r="A8" s="96" t="s">
        <v>46</v>
      </c>
      <c r="B8" s="96"/>
      <c r="C8" s="25"/>
      <c r="D8" s="25"/>
      <c r="E8" s="25"/>
      <c r="F8" s="25"/>
    </row>
    <row r="9" spans="1:7" x14ac:dyDescent="0.25">
      <c r="A9" s="28" t="s">
        <v>24</v>
      </c>
      <c r="B9" s="121">
        <v>506.89896195363383</v>
      </c>
      <c r="C9" s="29"/>
      <c r="D9" s="39"/>
      <c r="E9" s="40"/>
      <c r="F9" s="25"/>
      <c r="G9" s="25"/>
    </row>
    <row r="10" spans="1:7" x14ac:dyDescent="0.25">
      <c r="A10" s="28" t="s">
        <v>27</v>
      </c>
      <c r="B10" s="121">
        <v>456.65185102844129</v>
      </c>
      <c r="C10" s="29"/>
      <c r="D10" s="41"/>
      <c r="E10" s="40"/>
      <c r="F10" s="25"/>
      <c r="G10" s="25"/>
    </row>
    <row r="11" spans="1:7" x14ac:dyDescent="0.25">
      <c r="A11" s="28" t="s">
        <v>34</v>
      </c>
      <c r="B11" s="121">
        <v>33.346294480941914</v>
      </c>
      <c r="C11" s="29"/>
      <c r="E11" s="25"/>
      <c r="F11" s="25"/>
      <c r="G11" s="25"/>
    </row>
    <row r="12" spans="1:7" x14ac:dyDescent="0.25">
      <c r="A12" s="33" t="s">
        <v>36</v>
      </c>
      <c r="B12" s="121">
        <v>3013.3137776196691</v>
      </c>
      <c r="C12" s="29"/>
      <c r="D12" s="41"/>
      <c r="E12" s="40"/>
      <c r="F12" s="25"/>
      <c r="G12" s="25"/>
    </row>
    <row r="13" spans="1:7" x14ac:dyDescent="0.25">
      <c r="A13" s="113" t="s">
        <v>2</v>
      </c>
      <c r="B13" s="113"/>
      <c r="C13" s="29"/>
      <c r="D13" s="41"/>
      <c r="E13" s="40"/>
      <c r="F13" s="25"/>
      <c r="G13" s="25"/>
    </row>
    <row r="14" spans="1:7" x14ac:dyDescent="0.25">
      <c r="A14" s="28" t="s">
        <v>24</v>
      </c>
      <c r="B14" s="89">
        <v>730.62963295999998</v>
      </c>
      <c r="C14" s="42"/>
      <c r="D14" s="43"/>
      <c r="E14" s="44"/>
      <c r="F14" s="45"/>
      <c r="G14" s="45"/>
    </row>
    <row r="15" spans="1:7" x14ac:dyDescent="0.25">
      <c r="A15" s="28" t="s">
        <v>27</v>
      </c>
      <c r="B15" s="89">
        <v>725.63894542781009</v>
      </c>
      <c r="C15" s="42"/>
      <c r="D15" s="43"/>
      <c r="E15" s="44"/>
      <c r="F15" s="45"/>
      <c r="G15" s="45"/>
    </row>
    <row r="16" spans="1:7" x14ac:dyDescent="0.25">
      <c r="A16" s="28" t="s">
        <v>34</v>
      </c>
      <c r="B16" s="89">
        <v>-3</v>
      </c>
      <c r="C16" s="42"/>
      <c r="D16" s="43"/>
      <c r="E16" s="44"/>
      <c r="F16" s="45"/>
      <c r="G16" s="45"/>
    </row>
    <row r="17" spans="1:7" x14ac:dyDescent="0.25">
      <c r="A17" s="33" t="s">
        <v>36</v>
      </c>
      <c r="B17" s="89">
        <v>519.35522259999993</v>
      </c>
      <c r="C17" s="46"/>
      <c r="D17" s="47"/>
      <c r="E17" s="48"/>
      <c r="F17" s="49"/>
      <c r="G17" s="49"/>
    </row>
    <row r="18" spans="1:7" x14ac:dyDescent="0.25">
      <c r="A18" s="113" t="s">
        <v>47</v>
      </c>
      <c r="B18" s="113"/>
      <c r="C18" s="25"/>
      <c r="D18" s="25"/>
      <c r="E18" s="25"/>
      <c r="F18" s="25"/>
    </row>
    <row r="19" spans="1:7" x14ac:dyDescent="0.25">
      <c r="A19" s="50" t="s">
        <v>24</v>
      </c>
      <c r="B19" s="121">
        <v>355.46344513357923</v>
      </c>
      <c r="C19" s="25"/>
      <c r="D19" s="25"/>
      <c r="E19" s="25"/>
      <c r="F19" s="25"/>
    </row>
    <row r="20" spans="1:7" x14ac:dyDescent="0.25">
      <c r="A20" s="50" t="s">
        <v>27</v>
      </c>
      <c r="B20" s="121">
        <v>208.63751668640487</v>
      </c>
      <c r="C20" s="25"/>
      <c r="D20" s="25"/>
      <c r="E20" s="25"/>
      <c r="F20" s="25"/>
    </row>
    <row r="21" spans="1:7" x14ac:dyDescent="0.25">
      <c r="A21" s="50" t="s">
        <v>34</v>
      </c>
      <c r="B21" s="121">
        <v>170.85082581259877</v>
      </c>
      <c r="C21" s="25"/>
      <c r="D21" s="25"/>
      <c r="E21" s="25"/>
      <c r="F21" s="25"/>
    </row>
    <row r="22" spans="1:7" x14ac:dyDescent="0.25">
      <c r="A22" s="32" t="s">
        <v>36</v>
      </c>
      <c r="B22" s="122">
        <v>3217.3919072337903</v>
      </c>
      <c r="C22" s="25"/>
      <c r="D22" s="25"/>
      <c r="E22" s="25"/>
      <c r="F22" s="25"/>
    </row>
    <row r="23" spans="1:7" x14ac:dyDescent="0.25">
      <c r="A23" s="51" t="s">
        <v>116</v>
      </c>
      <c r="B23" s="25"/>
      <c r="C23" s="25"/>
    </row>
    <row r="24" spans="1:7" x14ac:dyDescent="0.25">
      <c r="A24" s="115" t="s">
        <v>112</v>
      </c>
      <c r="B24" s="115"/>
      <c r="C24" s="37"/>
    </row>
    <row r="25" spans="1:7" x14ac:dyDescent="0.25">
      <c r="A25" s="115"/>
      <c r="B25" s="115"/>
    </row>
    <row r="26" spans="1:7" x14ac:dyDescent="0.25">
      <c r="A26" s="115"/>
      <c r="B26" s="115"/>
    </row>
    <row r="27" spans="1:7" x14ac:dyDescent="0.25">
      <c r="A27" s="38" t="s">
        <v>56</v>
      </c>
      <c r="B27" s="25"/>
    </row>
  </sheetData>
  <mergeCells count="5">
    <mergeCell ref="A18:B18"/>
    <mergeCell ref="A6:A7"/>
    <mergeCell ref="A8:B8"/>
    <mergeCell ref="A13:B13"/>
    <mergeCell ref="A24:B26"/>
  </mergeCells>
  <pageMargins left="0.7" right="0.7" top="0.75" bottom="0.75" header="0.3" footer="0.3"/>
  <pageSetup paperSize="9" orientation="portrait" r:id="rId1"/>
  <headerFooter>
    <oddHeader>&amp;R&amp;"Arial,Regular"&amp;9Tatauranga Umanga Māori 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RowHeight="15" x14ac:dyDescent="0.25"/>
  <cols>
    <col min="2" max="2" width="6.85546875" customWidth="1"/>
    <col min="3" max="3" width="12" customWidth="1"/>
    <col min="4" max="4" width="18.140625" customWidth="1"/>
    <col min="5" max="5" width="12.85546875" customWidth="1"/>
    <col min="6" max="6" width="17.5703125" customWidth="1"/>
  </cols>
  <sheetData>
    <row r="1" spans="1:7" x14ac:dyDescent="0.25">
      <c r="A1" s="7" t="s">
        <v>67</v>
      </c>
    </row>
    <row r="2" spans="1:7" ht="3.95" customHeight="1" x14ac:dyDescent="0.25"/>
    <row r="3" spans="1:7" x14ac:dyDescent="0.25">
      <c r="A3" s="52" t="s">
        <v>48</v>
      </c>
      <c r="B3" s="5"/>
      <c r="C3" s="5"/>
      <c r="D3" s="5"/>
      <c r="E3" s="5"/>
      <c r="F3" s="5"/>
    </row>
    <row r="4" spans="1:7" ht="17.25" x14ac:dyDescent="0.25">
      <c r="A4" s="53" t="s">
        <v>72</v>
      </c>
      <c r="B4" s="53"/>
      <c r="C4" s="53"/>
      <c r="D4" s="53"/>
      <c r="E4" s="53"/>
      <c r="F4" s="53"/>
    </row>
    <row r="5" spans="1:7" x14ac:dyDescent="0.25">
      <c r="A5" s="60" t="s">
        <v>55</v>
      </c>
      <c r="B5" s="53"/>
      <c r="C5" s="53"/>
      <c r="D5" s="53"/>
      <c r="E5" s="53"/>
      <c r="F5" s="53"/>
    </row>
    <row r="6" spans="1:7" ht="30" customHeight="1" x14ac:dyDescent="0.25">
      <c r="A6" s="116" t="s">
        <v>49</v>
      </c>
      <c r="B6" s="117"/>
      <c r="C6" s="54" t="s">
        <v>70</v>
      </c>
      <c r="D6" s="54" t="s">
        <v>50</v>
      </c>
      <c r="E6" s="54" t="s">
        <v>71</v>
      </c>
      <c r="F6" s="55" t="s">
        <v>50</v>
      </c>
    </row>
    <row r="7" spans="1:7" x14ac:dyDescent="0.25">
      <c r="A7" s="118"/>
      <c r="B7" s="119"/>
      <c r="C7" s="66" t="s">
        <v>107</v>
      </c>
      <c r="D7" s="66" t="s">
        <v>51</v>
      </c>
      <c r="E7" s="66" t="s">
        <v>107</v>
      </c>
      <c r="F7" s="67" t="s">
        <v>51</v>
      </c>
      <c r="G7" s="8"/>
    </row>
    <row r="8" spans="1:7" x14ac:dyDescent="0.25">
      <c r="A8" s="56" t="s">
        <v>52</v>
      </c>
      <c r="B8" s="69">
        <v>2011</v>
      </c>
      <c r="C8" s="88">
        <v>349.00953800000002</v>
      </c>
      <c r="D8" s="82">
        <v>31.678967271517401</v>
      </c>
      <c r="E8" s="88">
        <v>63.420355000000001</v>
      </c>
      <c r="F8" s="82">
        <v>57.670008811272702</v>
      </c>
    </row>
    <row r="9" spans="1:7" x14ac:dyDescent="0.25">
      <c r="A9" s="56" t="s">
        <v>52</v>
      </c>
      <c r="B9" s="68">
        <v>2012</v>
      </c>
      <c r="C9" s="89">
        <v>433.659021</v>
      </c>
      <c r="D9" s="83">
        <v>24.254203333549</v>
      </c>
      <c r="E9" s="89">
        <v>47.278229000000003</v>
      </c>
      <c r="F9" s="83">
        <v>-25.452594833314901</v>
      </c>
    </row>
    <row r="10" spans="1:7" x14ac:dyDescent="0.25">
      <c r="A10" s="56" t="s">
        <v>52</v>
      </c>
      <c r="B10" s="68">
        <v>2013</v>
      </c>
      <c r="C10" s="89">
        <v>510.82737600000002</v>
      </c>
      <c r="D10" s="83">
        <v>17.794707653504599</v>
      </c>
      <c r="E10" s="89">
        <v>47.587761999999998</v>
      </c>
      <c r="F10" s="83">
        <v>0.65470514980583405</v>
      </c>
    </row>
    <row r="11" spans="1:7" x14ac:dyDescent="0.25">
      <c r="A11" s="57" t="s">
        <v>52</v>
      </c>
      <c r="B11" s="57">
        <v>2014</v>
      </c>
      <c r="C11" s="90">
        <v>526.49928999999997</v>
      </c>
      <c r="D11" s="84">
        <v>3.0679471649929702</v>
      </c>
      <c r="E11" s="90">
        <v>47.430470999999997</v>
      </c>
      <c r="F11" s="84">
        <v>-0.330528256403395</v>
      </c>
    </row>
    <row r="12" spans="1:7" ht="12.75" customHeight="1" x14ac:dyDescent="0.25">
      <c r="A12" s="68" t="s">
        <v>113</v>
      </c>
      <c r="B12" s="5"/>
      <c r="C12" s="5"/>
      <c r="D12" s="5"/>
      <c r="E12" s="5"/>
      <c r="F12" s="5"/>
    </row>
    <row r="13" spans="1:7" ht="12.75" customHeight="1" x14ac:dyDescent="0.25">
      <c r="A13" s="120" t="s">
        <v>114</v>
      </c>
      <c r="B13" s="120"/>
      <c r="C13" s="120"/>
      <c r="D13" s="120"/>
      <c r="E13" s="120"/>
      <c r="F13" s="120"/>
    </row>
    <row r="14" spans="1:7" ht="12.75" customHeight="1" x14ac:dyDescent="0.25">
      <c r="A14" s="120"/>
      <c r="B14" s="120"/>
      <c r="C14" s="120"/>
      <c r="D14" s="120"/>
      <c r="E14" s="120"/>
      <c r="F14" s="120"/>
    </row>
    <row r="15" spans="1:7" ht="12.75" customHeight="1" x14ac:dyDescent="0.25">
      <c r="A15" s="120" t="s">
        <v>115</v>
      </c>
      <c r="B15" s="120"/>
      <c r="C15" s="120"/>
      <c r="D15" s="120"/>
      <c r="E15" s="120"/>
      <c r="F15" s="120"/>
    </row>
    <row r="16" spans="1:7" ht="12.75" customHeight="1" x14ac:dyDescent="0.25">
      <c r="A16" s="120"/>
      <c r="B16" s="120"/>
      <c r="C16" s="120"/>
      <c r="D16" s="120"/>
      <c r="E16" s="120"/>
      <c r="F16" s="120"/>
    </row>
    <row r="17" spans="1:6" x14ac:dyDescent="0.25">
      <c r="A17" s="58" t="s">
        <v>5</v>
      </c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</sheetData>
  <mergeCells count="3">
    <mergeCell ref="A6:B7"/>
    <mergeCell ref="A13:F14"/>
    <mergeCell ref="A15:F16"/>
  </mergeCells>
  <pageMargins left="0.7" right="0.7" top="0.75" bottom="0.75" header="0.3" footer="0.3"/>
  <pageSetup paperSize="9" orientation="portrait" r:id="rId1"/>
  <headerFooter>
    <oddHeader>&amp;R&amp;"Arial,Regular"&amp;9Tatauranga Umanga Māori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Contents</vt:lpstr>
      <vt:lpstr>Table 1</vt:lpstr>
      <vt:lpstr>Table 2</vt:lpstr>
      <vt:lpstr>Table 3</vt:lpstr>
      <vt:lpstr>Table 4</vt:lpstr>
      <vt:lpstr>Table 5</vt:lpstr>
      <vt:lpstr>'Table 2'!Print_Area</vt:lpstr>
      <vt:lpstr>'Table 1'!Print_Titles</vt:lpstr>
      <vt:lpstr>'Table 2'!Print_Titles</vt:lpstr>
    </vt:vector>
  </TitlesOfParts>
  <Company>Statistics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Morgan</dc:creator>
  <cp:lastModifiedBy>Jan Schrader</cp:lastModifiedBy>
  <cp:lastPrinted>2015-06-09T20:13:19Z</cp:lastPrinted>
  <dcterms:created xsi:type="dcterms:W3CDTF">2015-05-28T03:51:02Z</dcterms:created>
  <dcterms:modified xsi:type="dcterms:W3CDTF">2015-06-18T02:33:18Z</dcterms:modified>
</cp:coreProperties>
</file>