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1840" windowHeight="13140" activeTab="0"/>
  </bookViews>
  <sheets>
    <sheet name="NZ.Stat export" sheetId="1" r:id="rId1"/>
  </sheets>
  <definedNames/>
  <calcPr calcId="181029"/>
  <extLst/>
</workbook>
</file>

<file path=xl/comments1.xml><?xml version="1.0" encoding="utf-8"?>
<comments xmlns="http://schemas.openxmlformats.org/spreadsheetml/2006/main">
  <authors>
    <author>NZ.Stat</author>
  </authors>
  <commentList>
    <comment ref="E65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65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65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65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I65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65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65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65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65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I65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65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65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I65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65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I65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65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65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65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65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I654" authorId="0">
      <text>
        <r>
          <rPr>
            <sz val="10"/>
            <color indexed="8"/>
            <rFont val="Tahoma"/>
            <family val="2"/>
          </rPr>
          <t>c: Confidential</t>
        </r>
      </text>
    </comment>
  </commentList>
</comments>
</file>

<file path=xl/sharedStrings.xml><?xml version="1.0" encoding="utf-8"?>
<sst xmlns="http://schemas.openxmlformats.org/spreadsheetml/2006/main" count="1741" uniqueCount="153">
  <si>
    <t>Dataset: Dwelling dampness indicator by tenure of household, for households in occupied private dwellings, 2018 Census (RC, TA, SA2, DHB)</t>
  </si>
  <si>
    <t>Count</t>
  </si>
  <si>
    <t>Percentage</t>
  </si>
  <si>
    <t>Year</t>
  </si>
  <si>
    <t>2018</t>
  </si>
  <si>
    <t>Tenure of household</t>
  </si>
  <si>
    <t>Total households - tenure of household</t>
  </si>
  <si>
    <t xml:space="preserve">  Dwelling owned or partly owned</t>
  </si>
  <si>
    <t xml:space="preserve">  Dwelling not owned and not held in a family trust</t>
  </si>
  <si>
    <t xml:space="preserve">  Dwelling held in a family trust</t>
  </si>
  <si>
    <t xml:space="preserve">  Total households stated</t>
  </si>
  <si>
    <t xml:space="preserve">  Not elsewhere included</t>
  </si>
  <si>
    <t>Area</t>
  </si>
  <si>
    <t>Dwelling dampness indicator</t>
  </si>
  <si>
    <t/>
  </si>
  <si>
    <t>Northland Region</t>
  </si>
  <si>
    <t>Total households - dampness indicator</t>
  </si>
  <si>
    <t xml:space="preserve">  Always damp</t>
  </si>
  <si>
    <t xml:space="preserve">  Sometimes damp</t>
  </si>
  <si>
    <t xml:space="preserve">  Not damp</t>
  </si>
  <si>
    <t>Auckland Region</t>
  </si>
  <si>
    <t>Waikato Region</t>
  </si>
  <si>
    <t>Bay of Plenty Region</t>
  </si>
  <si>
    <t>Gisborne Region</t>
  </si>
  <si>
    <t>Hawke's Bay Region</t>
  </si>
  <si>
    <t>Taranaki Region</t>
  </si>
  <si>
    <t>Manawatu-Wanganui Region</t>
  </si>
  <si>
    <t>Wellington Region</t>
  </si>
  <si>
    <t>Tasman Region</t>
  </si>
  <si>
    <t>Nelson Region</t>
  </si>
  <si>
    <t>Marlborough Region</t>
  </si>
  <si>
    <t>West Coast Region</t>
  </si>
  <si>
    <t>Canterbury Region</t>
  </si>
  <si>
    <t>Otago Region</t>
  </si>
  <si>
    <t>Southland Region</t>
  </si>
  <si>
    <t>Area Outside Region</t>
  </si>
  <si>
    <t>Far North District</t>
  </si>
  <si>
    <t>Whangarei District</t>
  </si>
  <si>
    <t>Kaipara District</t>
  </si>
  <si>
    <t>Auckland</t>
  </si>
  <si>
    <t>Rodney Local Board Area</t>
  </si>
  <si>
    <t>Hibiscus and Bays Local Board Area</t>
  </si>
  <si>
    <t>Upper Harbour Local Board Area</t>
  </si>
  <si>
    <t>Kaipatiki Local Board Area</t>
  </si>
  <si>
    <t>Devonport-Takapuna Local Board Area</t>
  </si>
  <si>
    <t>Henderson-Massey Local Board Area</t>
  </si>
  <si>
    <t>Waitakere Ranges Local Board Area</t>
  </si>
  <si>
    <t>Great Barrier Local Board Area</t>
  </si>
  <si>
    <t>Waiheke Local Board Area</t>
  </si>
  <si>
    <t>Waitemata Local Board Area</t>
  </si>
  <si>
    <t>Whau Local Board Area</t>
  </si>
  <si>
    <t>Albert-Eden Local Board Area</t>
  </si>
  <si>
    <t>Puketapapa Local Board Area</t>
  </si>
  <si>
    <t>Orakei Local Board Area</t>
  </si>
  <si>
    <t>Maungakiekie-Tamaki Local Board Area</t>
  </si>
  <si>
    <t>Howick Local Board Area</t>
  </si>
  <si>
    <t>Mangere-Otahuhu Local Board Area</t>
  </si>
  <si>
    <t>Otara-Papatoetoe Local Board Area</t>
  </si>
  <si>
    <t>Manurewa Local Board Area</t>
  </si>
  <si>
    <t>Papakura Local Board Area</t>
  </si>
  <si>
    <t>Franklin Local Board Area</t>
  </si>
  <si>
    <t>Thames-Coromandel District</t>
  </si>
  <si>
    <t>Hauraki District</t>
  </si>
  <si>
    <t>Waikato District</t>
  </si>
  <si>
    <t>Matamata-Piako District</t>
  </si>
  <si>
    <t>Hamilton City</t>
  </si>
  <si>
    <t>Waipa District</t>
  </si>
  <si>
    <t>Otorohanga District</t>
  </si>
  <si>
    <t>South Waikato District</t>
  </si>
  <si>
    <t>Waitomo District</t>
  </si>
  <si>
    <t>Taupo District</t>
  </si>
  <si>
    <t>Western Bay of Plenty District</t>
  </si>
  <si>
    <t>Tauranga City</t>
  </si>
  <si>
    <t>Rotorua District</t>
  </si>
  <si>
    <t>Whakatane District</t>
  </si>
  <si>
    <t>Kawerau District</t>
  </si>
  <si>
    <t>Opotiki District</t>
  </si>
  <si>
    <t>Gisborne District</t>
  </si>
  <si>
    <t>Wairoa District</t>
  </si>
  <si>
    <t>Hastings District</t>
  </si>
  <si>
    <t>Napier City</t>
  </si>
  <si>
    <t>Central Hawke's Bay District</t>
  </si>
  <si>
    <t>New Plymouth District</t>
  </si>
  <si>
    <t>Stratford District</t>
  </si>
  <si>
    <t>South Taranaki District</t>
  </si>
  <si>
    <t>Ruapehu District</t>
  </si>
  <si>
    <t>Whanganui District</t>
  </si>
  <si>
    <t>Rangitikei District</t>
  </si>
  <si>
    <t>Manawatu District</t>
  </si>
  <si>
    <t>Palmerston North City</t>
  </si>
  <si>
    <t>Tararua District</t>
  </si>
  <si>
    <t>Horowhenua District</t>
  </si>
  <si>
    <t>Kapiti Coast District</t>
  </si>
  <si>
    <t>Porirua City</t>
  </si>
  <si>
    <t>Upper Hutt City</t>
  </si>
  <si>
    <t>Lower Hutt City</t>
  </si>
  <si>
    <t>Wellington City</t>
  </si>
  <si>
    <t>Masterton District</t>
  </si>
  <si>
    <t>Carterton District</t>
  </si>
  <si>
    <t>South Wairarapa District</t>
  </si>
  <si>
    <t>Tasman District</t>
  </si>
  <si>
    <t>Nelson City</t>
  </si>
  <si>
    <t>Marlborough District</t>
  </si>
  <si>
    <t>Kaikoura District</t>
  </si>
  <si>
    <t>Buller District</t>
  </si>
  <si>
    <t>Grey District</t>
  </si>
  <si>
    <t>Westland District</t>
  </si>
  <si>
    <t>Hurunui District</t>
  </si>
  <si>
    <t>Waimakariri District</t>
  </si>
  <si>
    <t>Christchurch City</t>
  </si>
  <si>
    <t>Selwyn District</t>
  </si>
  <si>
    <t>Ashburton District</t>
  </si>
  <si>
    <t>Timaru District</t>
  </si>
  <si>
    <t>Mackenzie District</t>
  </si>
  <si>
    <t>Waimate District</t>
  </si>
  <si>
    <t>Chatham Islands Territory</t>
  </si>
  <si>
    <t>Waitaki District</t>
  </si>
  <si>
    <t>Central Otago District</t>
  </si>
  <si>
    <t>Queenstown-Lakes District</t>
  </si>
  <si>
    <t>Dunedin City</t>
  </si>
  <si>
    <t>Clutha District</t>
  </si>
  <si>
    <t>Southland District</t>
  </si>
  <si>
    <t>Gore District</t>
  </si>
  <si>
    <t>Invercargill City</t>
  </si>
  <si>
    <t>Area Outside Territorial Authority</t>
  </si>
  <si>
    <t>..</t>
  </si>
  <si>
    <t>Northland</t>
  </si>
  <si>
    <t>Waitemata</t>
  </si>
  <si>
    <t>Counties Manukau</t>
  </si>
  <si>
    <t>Waikato</t>
  </si>
  <si>
    <t>Lakes</t>
  </si>
  <si>
    <t>Bay of Plenty</t>
  </si>
  <si>
    <t>Tairawhiti</t>
  </si>
  <si>
    <t>Taranaki</t>
  </si>
  <si>
    <t>Hawke's Bay</t>
  </si>
  <si>
    <t>Whanganui</t>
  </si>
  <si>
    <t>MidCentral</t>
  </si>
  <si>
    <t>Hutt Valley</t>
  </si>
  <si>
    <t>Capital and Coast</t>
  </si>
  <si>
    <t>Wairarapa</t>
  </si>
  <si>
    <t>Nelson Marlborough</t>
  </si>
  <si>
    <t>West Coast</t>
  </si>
  <si>
    <t>Canterbury</t>
  </si>
  <si>
    <t>South Canterbury</t>
  </si>
  <si>
    <t>Southern</t>
  </si>
  <si>
    <t>Area Outside District Health Board</t>
  </si>
  <si>
    <t>data extracted on 27 May 2020 21:49 UTC (GMT) from NZ.Stat</t>
  </si>
  <si>
    <t>Legend:</t>
  </si>
  <si>
    <t>c:</t>
  </si>
  <si>
    <t>Confidential</t>
  </si>
  <si>
    <t>Total - New Zealand by Regional Council/SA2</t>
  </si>
  <si>
    <t>Total - New Zealand by Territorial Authority/SA2</t>
  </si>
  <si>
    <t>Total - New Zealand by District Health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</si>
</sst>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name val="Arial"/>
      <family val="2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57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8"/>
      <name val="Verdana"/>
      <family val="2"/>
    </font>
    <font>
      <b/>
      <sz val="8"/>
      <color indexed="9"/>
      <name val="Verdana"/>
      <family val="2"/>
    </font>
    <font>
      <b/>
      <u val="single"/>
      <sz val="8"/>
      <color indexed="9"/>
      <name val="Verdana"/>
      <family val="2"/>
    </font>
    <font>
      <sz val="8"/>
      <name val="Arial"/>
      <family val="2"/>
    </font>
    <font>
      <sz val="8"/>
      <color indexed="9"/>
      <name val="Verdana"/>
      <family val="2"/>
    </font>
    <font>
      <b/>
      <u val="single"/>
      <sz val="8"/>
      <name val="Verdana"/>
      <family val="2"/>
    </font>
    <font>
      <b/>
      <sz val="9"/>
      <color indexed="10"/>
      <name val="Courier New"/>
      <family val="3"/>
    </font>
    <font>
      <b/>
      <sz val="8"/>
      <name val="Verdana"/>
      <family val="2"/>
    </font>
    <font>
      <b/>
      <u val="single"/>
      <sz val="9"/>
      <color indexed="56"/>
      <name val="Verdana"/>
      <family val="2"/>
    </font>
    <font>
      <sz val="10"/>
      <color indexed="8"/>
      <name val="Tahoma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7F7F6"/>
        <bgColor indexed="64"/>
      </patternFill>
    </fill>
    <fill>
      <patternFill patternType="solid">
        <fgColor rgb="FF67999A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EEEEE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23" fillId="0" borderId="10" xfId="0" applyFont="1" applyBorder="1"/>
    <xf numFmtId="0" fontId="28" fillId="0" borderId="10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19" fillId="33" borderId="11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vertical="top" wrapText="1"/>
    </xf>
    <xf numFmtId="0" fontId="19" fillId="33" borderId="13" xfId="0" applyFont="1" applyFill="1" applyBorder="1" applyAlignment="1">
      <alignment vertical="top" wrapText="1"/>
    </xf>
    <xf numFmtId="0" fontId="21" fillId="33" borderId="11" xfId="0" applyFont="1" applyFill="1" applyBorder="1" applyAlignment="1">
      <alignment horizontal="right" vertical="top" wrapText="1"/>
    </xf>
    <xf numFmtId="0" fontId="21" fillId="33" borderId="12" xfId="0" applyFont="1" applyFill="1" applyBorder="1" applyAlignment="1">
      <alignment horizontal="right" vertical="top" wrapText="1"/>
    </xf>
    <xf numFmtId="0" fontId="21" fillId="33" borderId="13" xfId="0" applyFont="1" applyFill="1" applyBorder="1" applyAlignment="1">
      <alignment horizontal="right"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2" fillId="34" borderId="13" xfId="0" applyFont="1" applyFill="1" applyBorder="1" applyAlignment="1">
      <alignment horizontal="right" vertical="center" wrapText="1"/>
    </xf>
    <xf numFmtId="0" fontId="24" fillId="34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wrapText="1"/>
    </xf>
    <xf numFmtId="0" fontId="26" fillId="35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vertical="top" wrapText="1"/>
    </xf>
    <xf numFmtId="0" fontId="18" fillId="33" borderId="14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18" fillId="33" borderId="16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9" fontId="0" fillId="0" borderId="0" xfId="15" applyFont="1"/>
    <xf numFmtId="0" fontId="23" fillId="36" borderId="10" xfId="0" applyNumberFormat="1" applyFont="1" applyFill="1" applyBorder="1" applyAlignment="1">
      <alignment horizontal="right"/>
    </xf>
    <xf numFmtId="0" fontId="20" fillId="33" borderId="14" xfId="0" applyFont="1" applyFill="1" applyBorder="1" applyAlignment="1">
      <alignment vertical="top" wrapText="1"/>
    </xf>
    <xf numFmtId="0" fontId="20" fillId="33" borderId="15" xfId="0" applyFont="1" applyFill="1" applyBorder="1" applyAlignment="1">
      <alignment vertical="top" wrapText="1"/>
    </xf>
    <xf numFmtId="0" fontId="20" fillId="33" borderId="16" xfId="0" applyFont="1" applyFill="1" applyBorder="1" applyAlignment="1">
      <alignment vertical="top" wrapText="1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3" fillId="0" borderId="10" xfId="0" applyFont="1" applyBorder="1" applyAlignment="1">
      <alignment horizontal="right"/>
    </xf>
    <xf numFmtId="0" fontId="23" fillId="36" borderId="10" xfId="0" applyFont="1" applyFill="1" applyBorder="1" applyAlignment="1">
      <alignment horizontal="righ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zdotstat.stats.govt.nz/OECDStat_Metadata/ShowMetadata.ashx?Dataset=TABLECODE8333&amp;ShowOnWeb=true&amp;Lang=en" TargetMode="External" /><Relationship Id="rId2" Type="http://schemas.openxmlformats.org/officeDocument/2006/relationships/hyperlink" Target="http://nzdotstat.stats.govt.nz/OECDStat_Metadata/ShowMetadata.ashx?Dataset=TABLECODE8333&amp;Coords=%5bTENHOUSE%5d&amp;ShowOnWeb=true&amp;Lang=en" TargetMode="External" /><Relationship Id="rId3" Type="http://schemas.openxmlformats.org/officeDocument/2006/relationships/hyperlink" Target="http://nzdotstat.stats.govt.nz/OECDStat_Metadata/ShowMetadata.ashx?Dataset=TABLECODE8333&amp;Coords=%5bAREA%5d&amp;ShowOnWeb=true&amp;Lang=en" TargetMode="External" /><Relationship Id="rId4" Type="http://schemas.openxmlformats.org/officeDocument/2006/relationships/hyperlink" Target="http://nzdotstat.stats.govt.nz/OECDStat_Metadata/ShowMetadata.ashx?Dataset=TABLECODE8333&amp;Coords=%5bDAMP%5d&amp;ShowOnWeb=true&amp;Lang=en" TargetMode="External" /><Relationship Id="rId5" Type="http://schemas.openxmlformats.org/officeDocument/2006/relationships/hyperlink" Target="http://nzdotstat.stats.govt.nz/OECDStat_Metadata/ShowMetadata.ashx?Dataset=TABLECODE8333&amp;Coords=%5bAREA%5d.%5b18%5d&amp;ShowOnWeb=true&amp;Lang=en" TargetMode="External" /><Relationship Id="rId6" Type="http://schemas.openxmlformats.org/officeDocument/2006/relationships/hyperlink" Target="http://nzdotstat.stats.govt.nz/OECDStat_Metadata/ShowMetadata.ashx?Dataset=TABLECODE8333&amp;Coords=%5bAREA%5d.%5b053%5d&amp;ShowOnWeb=true&amp;Lang=en" TargetMode="External" /><Relationship Id="rId7" Type="http://schemas.openxmlformats.org/officeDocument/2006/relationships/hyperlink" Target="http://nzdotstat.stats.govt.nz/OECDStat_Metadata/ShowMetadata.ashx?Dataset=TABLECODE8333&amp;Coords=%5bAREA%5d.%5bDHB16%5d&amp;ShowOnWeb=true&amp;Lang=en" TargetMode="External" /><Relationship Id="rId8" Type="http://schemas.openxmlformats.org/officeDocument/2006/relationships/hyperlink" Target="http://nzdotstat.stats.govt.nz/wbos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17"/>
  <sheetViews>
    <sheetView showGridLines="0" tabSelected="1" workbookViewId="0" topLeftCell="A1">
      <selection activeCell="L9" sqref="L8:L9"/>
    </sheetView>
  </sheetViews>
  <sheetFormatPr defaultColWidth="12.421875" defaultRowHeight="12.75" customHeight="1"/>
  <cols>
    <col min="1" max="2" width="27.421875" style="0" customWidth="1"/>
    <col min="3" max="3" width="2.421875" style="0" customWidth="1"/>
  </cols>
  <sheetData>
    <row r="1" spans="1:2" ht="12.95" customHeight="1">
      <c r="A1" s="1"/>
      <c r="B1" s="1"/>
    </row>
    <row r="2" ht="12.95" customHeight="1">
      <c r="A2" s="2" t="s">
        <v>0</v>
      </c>
    </row>
    <row r="3" spans="1:14" ht="12.95" customHeight="1">
      <c r="A3" s="3"/>
      <c r="D3" s="4" t="s">
        <v>1</v>
      </c>
      <c r="E3" s="6"/>
      <c r="F3" s="6"/>
      <c r="G3" s="6"/>
      <c r="H3" s="6"/>
      <c r="I3" s="5"/>
      <c r="J3" s="4" t="s">
        <v>2</v>
      </c>
      <c r="K3" s="6"/>
      <c r="L3" s="6"/>
      <c r="M3" s="6"/>
      <c r="N3" s="6"/>
    </row>
    <row r="4" spans="1:14" ht="12.95" customHeight="1">
      <c r="A4" s="7" t="s">
        <v>3</v>
      </c>
      <c r="B4" s="9"/>
      <c r="C4" s="8"/>
      <c r="D4" s="4" t="s">
        <v>4</v>
      </c>
      <c r="E4" s="6"/>
      <c r="F4" s="6"/>
      <c r="G4" s="6"/>
      <c r="H4" s="6"/>
      <c r="I4" s="5"/>
      <c r="J4" s="4" t="s">
        <v>4</v>
      </c>
      <c r="K4" s="6"/>
      <c r="L4" s="6"/>
      <c r="M4" s="6"/>
      <c r="N4" s="6"/>
    </row>
    <row r="5" spans="1:14" ht="48" customHeight="1">
      <c r="A5" s="10" t="s">
        <v>5</v>
      </c>
      <c r="B5" s="12"/>
      <c r="C5" s="11"/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6</v>
      </c>
      <c r="K5" s="13" t="s">
        <v>7</v>
      </c>
      <c r="L5" s="13" t="s">
        <v>8</v>
      </c>
      <c r="M5" s="13" t="s">
        <v>9</v>
      </c>
      <c r="N5" s="13" t="s">
        <v>10</v>
      </c>
    </row>
    <row r="6" spans="1:9" ht="14.1" customHeight="1">
      <c r="A6" s="14" t="s">
        <v>12</v>
      </c>
      <c r="B6" s="14" t="s">
        <v>13</v>
      </c>
      <c r="C6" s="15" t="s">
        <v>14</v>
      </c>
      <c r="D6" s="15" t="s">
        <v>14</v>
      </c>
      <c r="E6" s="15" t="s">
        <v>14</v>
      </c>
      <c r="F6" s="15" t="s">
        <v>14</v>
      </c>
      <c r="G6" s="15" t="s">
        <v>14</v>
      </c>
      <c r="H6" s="15" t="s">
        <v>14</v>
      </c>
      <c r="I6" s="15" t="s">
        <v>14</v>
      </c>
    </row>
    <row r="7" spans="1:14" ht="21">
      <c r="A7" s="17" t="s">
        <v>150</v>
      </c>
      <c r="B7" s="16" t="s">
        <v>16</v>
      </c>
      <c r="C7" s="15" t="s">
        <v>14</v>
      </c>
      <c r="D7" s="29">
        <v>1653792</v>
      </c>
      <c r="E7" s="29">
        <v>847377</v>
      </c>
      <c r="F7" s="29">
        <v>586131</v>
      </c>
      <c r="G7" s="29">
        <v>219555</v>
      </c>
      <c r="H7" s="29">
        <v>1653060</v>
      </c>
      <c r="I7" s="29">
        <v>729</v>
      </c>
      <c r="J7" s="21"/>
      <c r="K7" s="21"/>
      <c r="L7" s="21"/>
      <c r="M7" s="21"/>
      <c r="N7" s="21"/>
    </row>
    <row r="8" spans="1:14" ht="13.5">
      <c r="A8" s="19"/>
      <c r="B8" s="16" t="s">
        <v>17</v>
      </c>
      <c r="C8" s="15" t="s">
        <v>14</v>
      </c>
      <c r="D8" s="30">
        <v>44379</v>
      </c>
      <c r="E8" s="30">
        <v>9492</v>
      </c>
      <c r="F8" s="30">
        <v>33108</v>
      </c>
      <c r="G8" s="30">
        <v>1782</v>
      </c>
      <c r="H8" s="30">
        <v>44379</v>
      </c>
      <c r="I8" s="30">
        <v>0</v>
      </c>
      <c r="J8" s="21">
        <f>_xlfn.IFERROR(D8/D11,"..")</f>
        <v>0.030124751047737743</v>
      </c>
      <c r="K8" s="21">
        <f aca="true" t="shared" si="0" ref="K8:N8">_xlfn.IFERROR(E8/E11,"..")</f>
        <v>0.012002351914724124</v>
      </c>
      <c r="L8" s="21">
        <f t="shared" si="0"/>
        <v>0.06933859425361741</v>
      </c>
      <c r="M8" s="21">
        <f t="shared" si="0"/>
        <v>0.008699217949093466</v>
      </c>
      <c r="N8" s="21">
        <f t="shared" si="0"/>
        <v>0.030124873741487732</v>
      </c>
    </row>
    <row r="9" spans="1:14" ht="13.5">
      <c r="A9" s="19"/>
      <c r="B9" s="16" t="s">
        <v>18</v>
      </c>
      <c r="C9" s="15" t="s">
        <v>14</v>
      </c>
      <c r="D9" s="29">
        <v>273507</v>
      </c>
      <c r="E9" s="29">
        <v>116556</v>
      </c>
      <c r="F9" s="29">
        <v>137598</v>
      </c>
      <c r="G9" s="29">
        <v>19353</v>
      </c>
      <c r="H9" s="29">
        <v>273507</v>
      </c>
      <c r="I9" s="29">
        <v>3</v>
      </c>
      <c r="J9" s="21">
        <f>_xlfn.IFERROR(D9/D11,"..")</f>
        <v>0.185658313274603</v>
      </c>
      <c r="K9" s="21">
        <f aca="true" t="shared" si="1" ref="K9:N9">_xlfn.IFERROR(E9/E11,"..")</f>
        <v>0.14738159816398916</v>
      </c>
      <c r="L9" s="21">
        <f t="shared" si="1"/>
        <v>0.2881736103693744</v>
      </c>
      <c r="M9" s="21">
        <f t="shared" si="1"/>
        <v>0.09447585015084503</v>
      </c>
      <c r="N9" s="21">
        <f t="shared" si="1"/>
        <v>0.18565906943403604</v>
      </c>
    </row>
    <row r="10" spans="1:14" ht="13.5">
      <c r="A10" s="19"/>
      <c r="B10" s="16" t="s">
        <v>19</v>
      </c>
      <c r="C10" s="15" t="s">
        <v>14</v>
      </c>
      <c r="D10" s="30">
        <v>1155285</v>
      </c>
      <c r="E10" s="30">
        <v>664797</v>
      </c>
      <c r="F10" s="30">
        <v>306777</v>
      </c>
      <c r="G10" s="30">
        <v>183711</v>
      </c>
      <c r="H10" s="30">
        <v>1155285</v>
      </c>
      <c r="I10" s="30">
        <v>3</v>
      </c>
      <c r="J10" s="21">
        <f>_xlfn.IFERROR(D10/D11,"..")</f>
        <v>0.7842148992583361</v>
      </c>
      <c r="K10" s="21">
        <f aca="true" t="shared" si="2" ref="K10:N10">_xlfn.IFERROR(E10/E11,"..")</f>
        <v>0.8406160499212867</v>
      </c>
      <c r="L10" s="21">
        <f t="shared" si="2"/>
        <v>0.6424877953770082</v>
      </c>
      <c r="M10" s="21">
        <f t="shared" si="2"/>
        <v>0.8968249319000615</v>
      </c>
      <c r="N10" s="21">
        <f t="shared" si="2"/>
        <v>0.7842180932520935</v>
      </c>
    </row>
    <row r="11" spans="1:14" ht="13.5">
      <c r="A11" s="19"/>
      <c r="B11" s="16" t="s">
        <v>10</v>
      </c>
      <c r="C11" s="15" t="s">
        <v>14</v>
      </c>
      <c r="D11" s="29">
        <v>1473174</v>
      </c>
      <c r="E11" s="29">
        <v>790845</v>
      </c>
      <c r="F11" s="29">
        <v>477483</v>
      </c>
      <c r="G11" s="29">
        <v>204846</v>
      </c>
      <c r="H11" s="29">
        <v>1473168</v>
      </c>
      <c r="I11" s="29">
        <v>3</v>
      </c>
      <c r="J11" s="21">
        <f>_xlfn.IFERROR(D11/D11,"..")</f>
        <v>1</v>
      </c>
      <c r="K11" s="21">
        <f aca="true" t="shared" si="3" ref="K11:N11">_xlfn.IFERROR(E11/E11,"..")</f>
        <v>1</v>
      </c>
      <c r="L11" s="21">
        <f t="shared" si="3"/>
        <v>1</v>
      </c>
      <c r="M11" s="21">
        <f t="shared" si="3"/>
        <v>1</v>
      </c>
      <c r="N11" s="21">
        <f t="shared" si="3"/>
        <v>1</v>
      </c>
    </row>
    <row r="12" spans="1:9" ht="13.5">
      <c r="A12" s="18"/>
      <c r="B12" s="16" t="s">
        <v>11</v>
      </c>
      <c r="C12" s="15" t="s">
        <v>14</v>
      </c>
      <c r="D12" s="30">
        <v>180621</v>
      </c>
      <c r="E12" s="30">
        <v>56535</v>
      </c>
      <c r="F12" s="30">
        <v>108645</v>
      </c>
      <c r="G12" s="30">
        <v>14709</v>
      </c>
      <c r="H12" s="30">
        <v>179892</v>
      </c>
      <c r="I12" s="30">
        <v>729</v>
      </c>
    </row>
    <row r="13" spans="1:14" ht="24" customHeight="1">
      <c r="A13" s="17" t="s">
        <v>15</v>
      </c>
      <c r="B13" s="16" t="s">
        <v>16</v>
      </c>
      <c r="C13" s="15" t="s">
        <v>14</v>
      </c>
      <c r="D13" s="20">
        <v>64257</v>
      </c>
      <c r="E13" s="20">
        <v>35379</v>
      </c>
      <c r="F13" s="20">
        <v>20610</v>
      </c>
      <c r="G13" s="20">
        <v>8226</v>
      </c>
      <c r="H13" s="20">
        <v>64215</v>
      </c>
      <c r="I13" s="20">
        <v>42</v>
      </c>
      <c r="J13" s="21"/>
      <c r="K13" s="21"/>
      <c r="L13" s="21"/>
      <c r="M13" s="21"/>
      <c r="N13" s="21"/>
    </row>
    <row r="14" spans="1:14" ht="14.1" customHeight="1">
      <c r="A14" s="19"/>
      <c r="B14" s="16" t="s">
        <v>17</v>
      </c>
      <c r="C14" s="15" t="s">
        <v>14</v>
      </c>
      <c r="D14" s="22">
        <v>2550</v>
      </c>
      <c r="E14" s="22">
        <v>762</v>
      </c>
      <c r="F14" s="22">
        <v>1644</v>
      </c>
      <c r="G14" s="22">
        <v>147</v>
      </c>
      <c r="H14" s="22">
        <v>2550</v>
      </c>
      <c r="I14" s="22">
        <v>0</v>
      </c>
      <c r="J14" s="21">
        <f>_xlfn.IFERROR(D14/D17,"..")</f>
        <v>0.0454788657035848</v>
      </c>
      <c r="K14" s="21">
        <f aca="true" t="shared" si="4" ref="K14">_xlfn.IFERROR(E14/E17,"..")</f>
        <v>0.02391938977304831</v>
      </c>
      <c r="L14" s="21">
        <f aca="true" t="shared" si="5" ref="L14">_xlfn.IFERROR(F14/F17,"..")</f>
        <v>0.09813753581661891</v>
      </c>
      <c r="M14" s="21">
        <f aca="true" t="shared" si="6" ref="M14">_xlfn.IFERROR(G14/G17,"..")</f>
        <v>0.019702452754322478</v>
      </c>
      <c r="N14" s="21">
        <f aca="true" t="shared" si="7" ref="N14">_xlfn.IFERROR(H14/H17,"..")</f>
        <v>0.0454788657035848</v>
      </c>
    </row>
    <row r="15" spans="1:14" ht="14.1" customHeight="1">
      <c r="A15" s="19"/>
      <c r="B15" s="16" t="s">
        <v>18</v>
      </c>
      <c r="C15" s="15" t="s">
        <v>14</v>
      </c>
      <c r="D15" s="20">
        <v>12984</v>
      </c>
      <c r="E15" s="20">
        <v>6468</v>
      </c>
      <c r="F15" s="20">
        <v>5442</v>
      </c>
      <c r="G15" s="20">
        <v>1074</v>
      </c>
      <c r="H15" s="20">
        <v>12987</v>
      </c>
      <c r="I15" s="20">
        <v>3</v>
      </c>
      <c r="J15" s="21">
        <f>_xlfn.IFERROR(D15/D17,"..")</f>
        <v>0.2315676832530765</v>
      </c>
      <c r="K15" s="21">
        <f aca="true" t="shared" si="8" ref="K15">_xlfn.IFERROR(E15/E17,"..")</f>
        <v>0.2030323005932762</v>
      </c>
      <c r="L15" s="21">
        <f aca="true" t="shared" si="9" ref="L15">_xlfn.IFERROR(F15/F17,"..")</f>
        <v>0.3248567335243553</v>
      </c>
      <c r="M15" s="21">
        <f aca="true" t="shared" si="10" ref="M15">_xlfn.IFERROR(G15/G17,"..")</f>
        <v>0.14394853236831523</v>
      </c>
      <c r="N15" s="21">
        <f aca="true" t="shared" si="11" ref="N15">_xlfn.IFERROR(H15/H17,"..")</f>
        <v>0.23162118780096308</v>
      </c>
    </row>
    <row r="16" spans="1:14" ht="14.1" customHeight="1">
      <c r="A16" s="19"/>
      <c r="B16" s="16" t="s">
        <v>19</v>
      </c>
      <c r="C16" s="15" t="s">
        <v>14</v>
      </c>
      <c r="D16" s="22">
        <v>40533</v>
      </c>
      <c r="E16" s="22">
        <v>24627</v>
      </c>
      <c r="F16" s="22">
        <v>9669</v>
      </c>
      <c r="G16" s="22">
        <v>6237</v>
      </c>
      <c r="H16" s="22">
        <v>40533</v>
      </c>
      <c r="I16" s="22">
        <v>0</v>
      </c>
      <c r="J16" s="21">
        <f>_xlfn.IFERROR(D16/D17,"..")</f>
        <v>0.7228999464954521</v>
      </c>
      <c r="K16" s="21">
        <f aca="true" t="shared" si="12" ref="K16">_xlfn.IFERROR(E16/E17,"..")</f>
        <v>0.7730483096336754</v>
      </c>
      <c r="L16" s="21">
        <f aca="true" t="shared" si="13" ref="L16">_xlfn.IFERROR(F16/F17,"..")</f>
        <v>0.5771848137535817</v>
      </c>
      <c r="M16" s="21">
        <f aca="true" t="shared" si="14" ref="M16">_xlfn.IFERROR(G16/G17,"..")</f>
        <v>0.8359469240048251</v>
      </c>
      <c r="N16" s="21">
        <f aca="true" t="shared" si="15" ref="N16">_xlfn.IFERROR(H16/H17,"..")</f>
        <v>0.7228999464954521</v>
      </c>
    </row>
    <row r="17" spans="1:14" ht="14.1" customHeight="1">
      <c r="A17" s="19"/>
      <c r="B17" s="16" t="s">
        <v>10</v>
      </c>
      <c r="C17" s="15" t="s">
        <v>14</v>
      </c>
      <c r="D17" s="20">
        <v>56070</v>
      </c>
      <c r="E17" s="20">
        <v>31857</v>
      </c>
      <c r="F17" s="20">
        <v>16752</v>
      </c>
      <c r="G17" s="20">
        <v>7461</v>
      </c>
      <c r="H17" s="20">
        <v>56070</v>
      </c>
      <c r="I17" s="20">
        <v>3</v>
      </c>
      <c r="J17" s="21">
        <f>_xlfn.IFERROR(D17/D17,"..")</f>
        <v>1</v>
      </c>
      <c r="K17" s="21">
        <f aca="true" t="shared" si="16" ref="K17">_xlfn.IFERROR(E17/E17,"..")</f>
        <v>1</v>
      </c>
      <c r="L17" s="21">
        <f aca="true" t="shared" si="17" ref="L17">_xlfn.IFERROR(F17/F17,"..")</f>
        <v>1</v>
      </c>
      <c r="M17" s="21">
        <f aca="true" t="shared" si="18" ref="M17">_xlfn.IFERROR(G17/G17,"..")</f>
        <v>1</v>
      </c>
      <c r="N17" s="21">
        <f aca="true" t="shared" si="19" ref="N17">_xlfn.IFERROR(H17/H17,"..")</f>
        <v>1</v>
      </c>
    </row>
    <row r="18" spans="1:9" ht="14.1" customHeight="1">
      <c r="A18" s="18"/>
      <c r="B18" s="16" t="s">
        <v>11</v>
      </c>
      <c r="C18" s="15" t="s">
        <v>14</v>
      </c>
      <c r="D18" s="22">
        <v>8184</v>
      </c>
      <c r="E18" s="22">
        <v>3522</v>
      </c>
      <c r="F18" s="22">
        <v>3858</v>
      </c>
      <c r="G18" s="22">
        <v>768</v>
      </c>
      <c r="H18" s="22">
        <v>8145</v>
      </c>
      <c r="I18" s="22">
        <v>39</v>
      </c>
    </row>
    <row r="19" spans="1:14" ht="24" customHeight="1">
      <c r="A19" s="17" t="s">
        <v>20</v>
      </c>
      <c r="B19" s="16" t="s">
        <v>16</v>
      </c>
      <c r="C19" s="15" t="s">
        <v>14</v>
      </c>
      <c r="D19" s="20">
        <v>496458</v>
      </c>
      <c r="E19" s="20">
        <v>225456</v>
      </c>
      <c r="F19" s="20">
        <v>201330</v>
      </c>
      <c r="G19" s="20">
        <v>69642</v>
      </c>
      <c r="H19" s="20">
        <v>496428</v>
      </c>
      <c r="I19" s="20">
        <v>30</v>
      </c>
      <c r="J19" s="21"/>
      <c r="K19" s="21"/>
      <c r="L19" s="21"/>
      <c r="M19" s="21"/>
      <c r="N19" s="21"/>
    </row>
    <row r="20" spans="1:14" ht="14.1" customHeight="1">
      <c r="A20" s="19"/>
      <c r="B20" s="16" t="s">
        <v>17</v>
      </c>
      <c r="C20" s="15" t="s">
        <v>14</v>
      </c>
      <c r="D20" s="22">
        <v>17283</v>
      </c>
      <c r="E20" s="22">
        <v>2853</v>
      </c>
      <c r="F20" s="22">
        <v>13776</v>
      </c>
      <c r="G20" s="22">
        <v>654</v>
      </c>
      <c r="H20" s="22">
        <v>17283</v>
      </c>
      <c r="I20" s="22">
        <v>0</v>
      </c>
      <c r="J20" s="21">
        <f>_xlfn.IFERROR(D20/D23,"..")</f>
        <v>0.03997834881994129</v>
      </c>
      <c r="K20" s="21">
        <f aca="true" t="shared" si="20" ref="K20">_xlfn.IFERROR(E20/E23,"..")</f>
        <v>0.013709293776759071</v>
      </c>
      <c r="L20" s="21">
        <f aca="true" t="shared" si="21" ref="L20">_xlfn.IFERROR(F20/F23,"..")</f>
        <v>0.08635312259059368</v>
      </c>
      <c r="M20" s="21">
        <f aca="true" t="shared" si="22" ref="M20">_xlfn.IFERROR(G20/G23,"..")</f>
        <v>0.010112255311253362</v>
      </c>
      <c r="N20" s="21">
        <f aca="true" t="shared" si="23" ref="N20">_xlfn.IFERROR(H20/H23,"..")</f>
        <v>0.03997834881994129</v>
      </c>
    </row>
    <row r="21" spans="1:14" ht="14.1" customHeight="1">
      <c r="A21" s="19"/>
      <c r="B21" s="16" t="s">
        <v>18</v>
      </c>
      <c r="C21" s="15" t="s">
        <v>14</v>
      </c>
      <c r="D21" s="20">
        <v>90342</v>
      </c>
      <c r="E21" s="20">
        <v>33522</v>
      </c>
      <c r="F21" s="20">
        <v>49536</v>
      </c>
      <c r="G21" s="20">
        <v>7284</v>
      </c>
      <c r="H21" s="20">
        <v>90342</v>
      </c>
      <c r="I21" s="20">
        <v>0</v>
      </c>
      <c r="J21" s="21">
        <f>_xlfn.IFERROR(D21/D23,"..")</f>
        <v>0.20897552445126055</v>
      </c>
      <c r="K21" s="21">
        <f aca="true" t="shared" si="24" ref="K21">_xlfn.IFERROR(E21/E23,"..")</f>
        <v>0.16108059796162552</v>
      </c>
      <c r="L21" s="21">
        <f aca="true" t="shared" si="25" ref="L21">_xlfn.IFERROR(F21/F23,"..")</f>
        <v>0.3105101829738421</v>
      </c>
      <c r="M21" s="21">
        <f aca="true" t="shared" si="26" ref="M21">_xlfn.IFERROR(G21/G23,"..")</f>
        <v>0.11262640319139067</v>
      </c>
      <c r="N21" s="21">
        <f aca="true" t="shared" si="27" ref="N21">_xlfn.IFERROR(H21/H23,"..")</f>
        <v>0.20897552445126055</v>
      </c>
    </row>
    <row r="22" spans="1:14" ht="14.1" customHeight="1">
      <c r="A22" s="19"/>
      <c r="B22" s="16" t="s">
        <v>19</v>
      </c>
      <c r="C22" s="15" t="s">
        <v>14</v>
      </c>
      <c r="D22" s="22">
        <v>324687</v>
      </c>
      <c r="E22" s="22">
        <v>171732</v>
      </c>
      <c r="F22" s="22">
        <v>96219</v>
      </c>
      <c r="G22" s="22">
        <v>56733</v>
      </c>
      <c r="H22" s="22">
        <v>324687</v>
      </c>
      <c r="I22" s="22">
        <v>0</v>
      </c>
      <c r="J22" s="21">
        <f>_xlfn.IFERROR(D22/D23,"..")</f>
        <v>0.7510530662095862</v>
      </c>
      <c r="K22" s="21">
        <f aca="true" t="shared" si="28" ref="K22">_xlfn.IFERROR(E22/E23,"..")</f>
        <v>0.8252101082616154</v>
      </c>
      <c r="L22" s="21">
        <f aca="true" t="shared" si="29" ref="L22">_xlfn.IFERROR(F22/F23,"..")</f>
        <v>0.6031366944355643</v>
      </c>
      <c r="M22" s="21">
        <f aca="true" t="shared" si="30" ref="M22">_xlfn.IFERROR(G22/G23,"..")</f>
        <v>0.8772149550051025</v>
      </c>
      <c r="N22" s="21">
        <f aca="true" t="shared" si="31" ref="N22">_xlfn.IFERROR(H22/H23,"..")</f>
        <v>0.7510530662095862</v>
      </c>
    </row>
    <row r="23" spans="1:14" ht="14.1" customHeight="1">
      <c r="A23" s="19"/>
      <c r="B23" s="16" t="s">
        <v>10</v>
      </c>
      <c r="C23" s="15" t="s">
        <v>14</v>
      </c>
      <c r="D23" s="20">
        <v>432309</v>
      </c>
      <c r="E23" s="20">
        <v>208107</v>
      </c>
      <c r="F23" s="20">
        <v>159531</v>
      </c>
      <c r="G23" s="20">
        <v>64674</v>
      </c>
      <c r="H23" s="20">
        <v>432309</v>
      </c>
      <c r="I23" s="20">
        <v>0</v>
      </c>
      <c r="J23" s="21">
        <f>_xlfn.IFERROR(D23/D23,"..")</f>
        <v>1</v>
      </c>
      <c r="K23" s="21">
        <f aca="true" t="shared" si="32" ref="K23">_xlfn.IFERROR(E23/E23,"..")</f>
        <v>1</v>
      </c>
      <c r="L23" s="21">
        <f aca="true" t="shared" si="33" ref="L23">_xlfn.IFERROR(F23/F23,"..")</f>
        <v>1</v>
      </c>
      <c r="M23" s="21">
        <f aca="true" t="shared" si="34" ref="M23">_xlfn.IFERROR(G23/G23,"..")</f>
        <v>1</v>
      </c>
      <c r="N23" s="21">
        <f aca="true" t="shared" si="35" ref="N23">_xlfn.IFERROR(H23/H23,"..")</f>
        <v>1</v>
      </c>
    </row>
    <row r="24" spans="1:9" ht="14.1" customHeight="1">
      <c r="A24" s="18"/>
      <c r="B24" s="16" t="s">
        <v>11</v>
      </c>
      <c r="C24" s="15" t="s">
        <v>14</v>
      </c>
      <c r="D24" s="22">
        <v>64146</v>
      </c>
      <c r="E24" s="22">
        <v>17346</v>
      </c>
      <c r="F24" s="22">
        <v>41802</v>
      </c>
      <c r="G24" s="22">
        <v>4971</v>
      </c>
      <c r="H24" s="22">
        <v>64116</v>
      </c>
      <c r="I24" s="22">
        <v>30</v>
      </c>
    </row>
    <row r="25" spans="1:14" ht="24" customHeight="1">
      <c r="A25" s="17" t="s">
        <v>21</v>
      </c>
      <c r="B25" s="16" t="s">
        <v>16</v>
      </c>
      <c r="C25" s="15" t="s">
        <v>14</v>
      </c>
      <c r="D25" s="20">
        <v>162927</v>
      </c>
      <c r="E25" s="20">
        <v>82917</v>
      </c>
      <c r="F25" s="20">
        <v>59274</v>
      </c>
      <c r="G25" s="20">
        <v>20613</v>
      </c>
      <c r="H25" s="20">
        <v>162804</v>
      </c>
      <c r="I25" s="20">
        <v>126</v>
      </c>
      <c r="J25" s="21"/>
      <c r="K25" s="21"/>
      <c r="L25" s="21"/>
      <c r="M25" s="21"/>
      <c r="N25" s="21"/>
    </row>
    <row r="26" spans="1:14" ht="14.1" customHeight="1">
      <c r="A26" s="19"/>
      <c r="B26" s="16" t="s">
        <v>17</v>
      </c>
      <c r="C26" s="15" t="s">
        <v>14</v>
      </c>
      <c r="D26" s="22">
        <v>4542</v>
      </c>
      <c r="E26" s="22">
        <v>975</v>
      </c>
      <c r="F26" s="22">
        <v>3393</v>
      </c>
      <c r="G26" s="22">
        <v>174</v>
      </c>
      <c r="H26" s="22">
        <v>4542</v>
      </c>
      <c r="I26" s="22">
        <v>0</v>
      </c>
      <c r="J26" s="21">
        <f>_xlfn.IFERROR(D26/D29,"..")</f>
        <v>0.031319170062679716</v>
      </c>
      <c r="K26" s="21">
        <f aca="true" t="shared" si="36" ref="K26">_xlfn.IFERROR(E26/E29,"..")</f>
        <v>0.01262332012739843</v>
      </c>
      <c r="L26" s="21">
        <f aca="true" t="shared" si="37" ref="L26">_xlfn.IFERROR(F26/F29,"..")</f>
        <v>0.06976744186046512</v>
      </c>
      <c r="M26" s="21">
        <f aca="true" t="shared" si="38" ref="M26">_xlfn.IFERROR(G26/G29,"..")</f>
        <v>0.009083790133124511</v>
      </c>
      <c r="N26" s="21">
        <f aca="true" t="shared" si="39" ref="N26">_xlfn.IFERROR(H26/H29,"..")</f>
        <v>0.031319170062679716</v>
      </c>
    </row>
    <row r="27" spans="1:14" ht="14.1" customHeight="1">
      <c r="A27" s="19"/>
      <c r="B27" s="16" t="s">
        <v>18</v>
      </c>
      <c r="C27" s="15" t="s">
        <v>14</v>
      </c>
      <c r="D27" s="20">
        <v>28542</v>
      </c>
      <c r="E27" s="20">
        <v>12285</v>
      </c>
      <c r="F27" s="20">
        <v>14283</v>
      </c>
      <c r="G27" s="20">
        <v>1977</v>
      </c>
      <c r="H27" s="20">
        <v>28542</v>
      </c>
      <c r="I27" s="20">
        <v>0</v>
      </c>
      <c r="J27" s="21">
        <f>_xlfn.IFERROR(D27/D29,"..")</f>
        <v>0.19681016114685257</v>
      </c>
      <c r="K27" s="21">
        <f aca="true" t="shared" si="40" ref="K27">_xlfn.IFERROR(E27/E29,"..")</f>
        <v>0.15905383360522024</v>
      </c>
      <c r="L27" s="21">
        <f aca="true" t="shared" si="41" ref="L27">_xlfn.IFERROR(F27/F29,"..")</f>
        <v>0.2936894701128863</v>
      </c>
      <c r="M27" s="21">
        <f aca="true" t="shared" si="42" ref="M27">_xlfn.IFERROR(G27/G29,"..")</f>
        <v>0.10321064996084574</v>
      </c>
      <c r="N27" s="21">
        <f aca="true" t="shared" si="43" ref="N27">_xlfn.IFERROR(H27/H29,"..")</f>
        <v>0.19681016114685257</v>
      </c>
    </row>
    <row r="28" spans="1:14" ht="14.1" customHeight="1">
      <c r="A28" s="19"/>
      <c r="B28" s="16" t="s">
        <v>19</v>
      </c>
      <c r="C28" s="15" t="s">
        <v>14</v>
      </c>
      <c r="D28" s="22">
        <v>111942</v>
      </c>
      <c r="E28" s="22">
        <v>63978</v>
      </c>
      <c r="F28" s="22">
        <v>30957</v>
      </c>
      <c r="G28" s="22">
        <v>17004</v>
      </c>
      <c r="H28" s="22">
        <v>111942</v>
      </c>
      <c r="I28" s="22">
        <v>0</v>
      </c>
      <c r="J28" s="21">
        <f>_xlfn.IFERROR(D28/D29,"..")</f>
        <v>0.7718913551643533</v>
      </c>
      <c r="K28" s="21">
        <f aca="true" t="shared" si="44" ref="K28">_xlfn.IFERROR(E28/E29,"..")</f>
        <v>0.8283228462673813</v>
      </c>
      <c r="L28" s="21">
        <f aca="true" t="shared" si="45" ref="L28">_xlfn.IFERROR(F28/F29,"..")</f>
        <v>0.6365430880266486</v>
      </c>
      <c r="M28" s="21">
        <f aca="true" t="shared" si="46" ref="M28">_xlfn.IFERROR(G28/G29,"..")</f>
        <v>0.8877055599060297</v>
      </c>
      <c r="N28" s="21">
        <f aca="true" t="shared" si="47" ref="N28">_xlfn.IFERROR(H28/H29,"..")</f>
        <v>0.7718913551643533</v>
      </c>
    </row>
    <row r="29" spans="1:14" ht="14.1" customHeight="1">
      <c r="A29" s="19"/>
      <c r="B29" s="16" t="s">
        <v>10</v>
      </c>
      <c r="C29" s="15" t="s">
        <v>14</v>
      </c>
      <c r="D29" s="20">
        <v>145023</v>
      </c>
      <c r="E29" s="20">
        <v>77238</v>
      </c>
      <c r="F29" s="20">
        <v>48633</v>
      </c>
      <c r="G29" s="20">
        <v>19155</v>
      </c>
      <c r="H29" s="20">
        <v>145023</v>
      </c>
      <c r="I29" s="20">
        <v>0</v>
      </c>
      <c r="J29" s="21">
        <f>_xlfn.IFERROR(D29/D29,"..")</f>
        <v>1</v>
      </c>
      <c r="K29" s="21">
        <f aca="true" t="shared" si="48" ref="K29">_xlfn.IFERROR(E29/E29,"..")</f>
        <v>1</v>
      </c>
      <c r="L29" s="21">
        <f aca="true" t="shared" si="49" ref="L29">_xlfn.IFERROR(F29/F29,"..")</f>
        <v>1</v>
      </c>
      <c r="M29" s="21">
        <f aca="true" t="shared" si="50" ref="M29">_xlfn.IFERROR(G29/G29,"..")</f>
        <v>1</v>
      </c>
      <c r="N29" s="21">
        <f aca="true" t="shared" si="51" ref="N29">_xlfn.IFERROR(H29/H29,"..")</f>
        <v>1</v>
      </c>
    </row>
    <row r="30" spans="1:9" ht="14.1" customHeight="1">
      <c r="A30" s="18"/>
      <c r="B30" s="16" t="s">
        <v>11</v>
      </c>
      <c r="C30" s="15" t="s">
        <v>14</v>
      </c>
      <c r="D30" s="22">
        <v>17907</v>
      </c>
      <c r="E30" s="22">
        <v>5679</v>
      </c>
      <c r="F30" s="22">
        <v>10644</v>
      </c>
      <c r="G30" s="22">
        <v>1458</v>
      </c>
      <c r="H30" s="22">
        <v>17778</v>
      </c>
      <c r="I30" s="22">
        <v>126</v>
      </c>
    </row>
    <row r="31" spans="1:14" ht="24" customHeight="1">
      <c r="A31" s="17" t="s">
        <v>22</v>
      </c>
      <c r="B31" s="16" t="s">
        <v>16</v>
      </c>
      <c r="C31" s="15" t="s">
        <v>14</v>
      </c>
      <c r="D31" s="20">
        <v>110919</v>
      </c>
      <c r="E31" s="20">
        <v>57075</v>
      </c>
      <c r="F31" s="20">
        <v>36753</v>
      </c>
      <c r="G31" s="20">
        <v>17034</v>
      </c>
      <c r="H31" s="20">
        <v>110862</v>
      </c>
      <c r="I31" s="20">
        <v>57</v>
      </c>
      <c r="J31" s="21"/>
      <c r="K31" s="21"/>
      <c r="L31" s="21"/>
      <c r="M31" s="21"/>
      <c r="N31" s="21"/>
    </row>
    <row r="32" spans="1:14" ht="14.1" customHeight="1">
      <c r="A32" s="19"/>
      <c r="B32" s="16" t="s">
        <v>17</v>
      </c>
      <c r="C32" s="15" t="s">
        <v>14</v>
      </c>
      <c r="D32" s="22">
        <v>2889</v>
      </c>
      <c r="E32" s="22">
        <v>759</v>
      </c>
      <c r="F32" s="22">
        <v>1983</v>
      </c>
      <c r="G32" s="22">
        <v>144</v>
      </c>
      <c r="H32" s="22">
        <v>2889</v>
      </c>
      <c r="I32" s="22">
        <v>0</v>
      </c>
      <c r="J32" s="21">
        <f>_xlfn.IFERROR(D32/D35,"..")</f>
        <v>0.029648101967303962</v>
      </c>
      <c r="K32" s="21">
        <f aca="true" t="shared" si="52" ref="K32">_xlfn.IFERROR(E32/E35,"..")</f>
        <v>0.014477825464949929</v>
      </c>
      <c r="L32" s="21">
        <f aca="true" t="shared" si="53" ref="L32">_xlfn.IFERROR(F32/F35,"..")</f>
        <v>0.0673458991339786</v>
      </c>
      <c r="M32" s="21">
        <f aca="true" t="shared" si="54" ref="M32">_xlfn.IFERROR(G32/G35,"..")</f>
        <v>0.009246773261413986</v>
      </c>
      <c r="N32" s="21">
        <f aca="true" t="shared" si="55" ref="N32">_xlfn.IFERROR(H32/H35,"..")</f>
        <v>0.029648101967303962</v>
      </c>
    </row>
    <row r="33" spans="1:14" ht="14.1" customHeight="1">
      <c r="A33" s="19"/>
      <c r="B33" s="16" t="s">
        <v>18</v>
      </c>
      <c r="C33" s="15" t="s">
        <v>14</v>
      </c>
      <c r="D33" s="20">
        <v>17100</v>
      </c>
      <c r="E33" s="20">
        <v>7278</v>
      </c>
      <c r="F33" s="20">
        <v>8403</v>
      </c>
      <c r="G33" s="20">
        <v>1416</v>
      </c>
      <c r="H33" s="20">
        <v>17100</v>
      </c>
      <c r="I33" s="20">
        <v>0</v>
      </c>
      <c r="J33" s="21">
        <f>_xlfn.IFERROR(D33/D35,"..")</f>
        <v>0.17548720790616051</v>
      </c>
      <c r="K33" s="21">
        <f aca="true" t="shared" si="56" ref="K33">_xlfn.IFERROR(E33/E35,"..")</f>
        <v>0.13882689556509298</v>
      </c>
      <c r="L33" s="21">
        <f aca="true" t="shared" si="57" ref="L33">_xlfn.IFERROR(F33/F35,"..")</f>
        <v>0.28537952114111054</v>
      </c>
      <c r="M33" s="21">
        <f aca="true" t="shared" si="58" ref="M33">_xlfn.IFERROR(G33/G35,"..")</f>
        <v>0.09092660373723753</v>
      </c>
      <c r="N33" s="21">
        <f aca="true" t="shared" si="59" ref="N33">_xlfn.IFERROR(H33/H35,"..")</f>
        <v>0.17548720790616051</v>
      </c>
    </row>
    <row r="34" spans="1:14" ht="14.1" customHeight="1">
      <c r="A34" s="19"/>
      <c r="B34" s="16" t="s">
        <v>19</v>
      </c>
      <c r="C34" s="15" t="s">
        <v>14</v>
      </c>
      <c r="D34" s="22">
        <v>77454</v>
      </c>
      <c r="E34" s="22">
        <v>44385</v>
      </c>
      <c r="F34" s="22">
        <v>19056</v>
      </c>
      <c r="G34" s="22">
        <v>14013</v>
      </c>
      <c r="H34" s="22">
        <v>77454</v>
      </c>
      <c r="I34" s="22">
        <v>3</v>
      </c>
      <c r="J34" s="21">
        <f>_xlfn.IFERROR(D34/D35,"..")</f>
        <v>0.7948646901265355</v>
      </c>
      <c r="K34" s="21">
        <f aca="true" t="shared" si="60" ref="K34">_xlfn.IFERROR(E34/E35,"..")</f>
        <v>0.8466380543633762</v>
      </c>
      <c r="L34" s="21">
        <f aca="true" t="shared" si="61" ref="L34">_xlfn.IFERROR(F34/F35,"..")</f>
        <v>0.6471726948548141</v>
      </c>
      <c r="M34" s="21">
        <f aca="true" t="shared" si="62" ref="M34">_xlfn.IFERROR(G34/G35,"..")</f>
        <v>0.8998266230013485</v>
      </c>
      <c r="N34" s="21">
        <f aca="true" t="shared" si="63" ref="N34">_xlfn.IFERROR(H34/H35,"..")</f>
        <v>0.7948646901265355</v>
      </c>
    </row>
    <row r="35" spans="1:14" ht="14.1" customHeight="1">
      <c r="A35" s="19"/>
      <c r="B35" s="16" t="s">
        <v>10</v>
      </c>
      <c r="C35" s="15" t="s">
        <v>14</v>
      </c>
      <c r="D35" s="20">
        <v>97443</v>
      </c>
      <c r="E35" s="20">
        <v>52425</v>
      </c>
      <c r="F35" s="20">
        <v>29445</v>
      </c>
      <c r="G35" s="20">
        <v>15573</v>
      </c>
      <c r="H35" s="20">
        <v>97443</v>
      </c>
      <c r="I35" s="20">
        <v>3</v>
      </c>
      <c r="J35" s="21">
        <f>_xlfn.IFERROR(D35/D35,"..")</f>
        <v>1</v>
      </c>
      <c r="K35" s="21">
        <f aca="true" t="shared" si="64" ref="K35">_xlfn.IFERROR(E35/E35,"..")</f>
        <v>1</v>
      </c>
      <c r="L35" s="21">
        <f aca="true" t="shared" si="65" ref="L35">_xlfn.IFERROR(F35/F35,"..")</f>
        <v>1</v>
      </c>
      <c r="M35" s="21">
        <f aca="true" t="shared" si="66" ref="M35">_xlfn.IFERROR(G35/G35,"..")</f>
        <v>1</v>
      </c>
      <c r="N35" s="21">
        <f aca="true" t="shared" si="67" ref="N35">_xlfn.IFERROR(H35/H35,"..")</f>
        <v>1</v>
      </c>
    </row>
    <row r="36" spans="1:9" ht="14.1" customHeight="1">
      <c r="A36" s="18"/>
      <c r="B36" s="16" t="s">
        <v>11</v>
      </c>
      <c r="C36" s="15" t="s">
        <v>14</v>
      </c>
      <c r="D36" s="22">
        <v>13476</v>
      </c>
      <c r="E36" s="22">
        <v>4647</v>
      </c>
      <c r="F36" s="22">
        <v>7311</v>
      </c>
      <c r="G36" s="22">
        <v>1461</v>
      </c>
      <c r="H36" s="22">
        <v>13419</v>
      </c>
      <c r="I36" s="22">
        <v>57</v>
      </c>
    </row>
    <row r="37" spans="1:14" ht="24" customHeight="1">
      <c r="A37" s="17" t="s">
        <v>23</v>
      </c>
      <c r="B37" s="16" t="s">
        <v>16</v>
      </c>
      <c r="C37" s="15" t="s">
        <v>14</v>
      </c>
      <c r="D37" s="20">
        <v>16410</v>
      </c>
      <c r="E37" s="20">
        <v>8133</v>
      </c>
      <c r="F37" s="20">
        <v>6666</v>
      </c>
      <c r="G37" s="20">
        <v>1611</v>
      </c>
      <c r="H37" s="20">
        <v>16410</v>
      </c>
      <c r="I37" s="20">
        <v>0</v>
      </c>
      <c r="J37" s="21"/>
      <c r="K37" s="21"/>
      <c r="L37" s="21"/>
      <c r="M37" s="21"/>
      <c r="N37" s="21"/>
    </row>
    <row r="38" spans="1:14" ht="14.1" customHeight="1">
      <c r="A38" s="19"/>
      <c r="B38" s="16" t="s">
        <v>17</v>
      </c>
      <c r="C38" s="15" t="s">
        <v>14</v>
      </c>
      <c r="D38" s="22">
        <v>576</v>
      </c>
      <c r="E38" s="22">
        <v>144</v>
      </c>
      <c r="F38" s="22">
        <v>408</v>
      </c>
      <c r="G38" s="22">
        <v>24</v>
      </c>
      <c r="H38" s="22">
        <v>576</v>
      </c>
      <c r="I38" s="22">
        <v>0</v>
      </c>
      <c r="J38" s="21">
        <f>_xlfn.IFERROR(D38/D41,"..")</f>
        <v>0.04092943935195054</v>
      </c>
      <c r="K38" s="21">
        <f aca="true" t="shared" si="68" ref="K38">_xlfn.IFERROR(E38/E41,"..")</f>
        <v>0.019269369731031716</v>
      </c>
      <c r="L38" s="21">
        <f aca="true" t="shared" si="69" ref="L38">_xlfn.IFERROR(F38/F41,"..")</f>
        <v>0.07920792079207921</v>
      </c>
      <c r="M38" s="21">
        <f aca="true" t="shared" si="70" ref="M38">_xlfn.IFERROR(G38/G41,"..")</f>
        <v>0.016563146997929608</v>
      </c>
      <c r="N38" s="21">
        <f aca="true" t="shared" si="71" ref="N38">_xlfn.IFERROR(H38/H41,"..")</f>
        <v>0.04092943935195054</v>
      </c>
    </row>
    <row r="39" spans="1:14" ht="14.1" customHeight="1">
      <c r="A39" s="19"/>
      <c r="B39" s="16" t="s">
        <v>18</v>
      </c>
      <c r="C39" s="15" t="s">
        <v>14</v>
      </c>
      <c r="D39" s="20">
        <v>3144</v>
      </c>
      <c r="E39" s="20">
        <v>1338</v>
      </c>
      <c r="F39" s="20">
        <v>1599</v>
      </c>
      <c r="G39" s="20">
        <v>204</v>
      </c>
      <c r="H39" s="20">
        <v>3144</v>
      </c>
      <c r="I39" s="20">
        <v>0</v>
      </c>
      <c r="J39" s="21">
        <f>_xlfn.IFERROR(D39/D41,"..")</f>
        <v>0.2234065231293967</v>
      </c>
      <c r="K39" s="21">
        <f aca="true" t="shared" si="72" ref="K39">_xlfn.IFERROR(E39/E41,"..")</f>
        <v>0.17904456041750302</v>
      </c>
      <c r="L39" s="21">
        <f aca="true" t="shared" si="73" ref="L39">_xlfn.IFERROR(F39/F41,"..")</f>
        <v>0.31042516016307514</v>
      </c>
      <c r="M39" s="21">
        <f aca="true" t="shared" si="74" ref="M39">_xlfn.IFERROR(G39/G41,"..")</f>
        <v>0.14078674948240166</v>
      </c>
      <c r="N39" s="21">
        <f aca="true" t="shared" si="75" ref="N39">_xlfn.IFERROR(H39/H41,"..")</f>
        <v>0.2234065231293967</v>
      </c>
    </row>
    <row r="40" spans="1:14" ht="14.1" customHeight="1">
      <c r="A40" s="19"/>
      <c r="B40" s="16" t="s">
        <v>19</v>
      </c>
      <c r="C40" s="15" t="s">
        <v>14</v>
      </c>
      <c r="D40" s="22">
        <v>10353</v>
      </c>
      <c r="E40" s="22">
        <v>5994</v>
      </c>
      <c r="F40" s="22">
        <v>3141</v>
      </c>
      <c r="G40" s="22">
        <v>1221</v>
      </c>
      <c r="H40" s="22">
        <v>10353</v>
      </c>
      <c r="I40" s="22">
        <v>0</v>
      </c>
      <c r="J40" s="21">
        <f>_xlfn.IFERROR(D40/D41,"..")</f>
        <v>0.7356640375186527</v>
      </c>
      <c r="K40" s="21">
        <f aca="true" t="shared" si="76" ref="K40">_xlfn.IFERROR(E40/E41,"..")</f>
        <v>0.8020875150541951</v>
      </c>
      <c r="L40" s="21">
        <f aca="true" t="shared" si="77" ref="L40">_xlfn.IFERROR(F40/F41,"..")</f>
        <v>0.609784507862551</v>
      </c>
      <c r="M40" s="21">
        <f aca="true" t="shared" si="78" ref="M40">_xlfn.IFERROR(G40/G41,"..")</f>
        <v>0.8426501035196687</v>
      </c>
      <c r="N40" s="21">
        <f aca="true" t="shared" si="79" ref="N40">_xlfn.IFERROR(H40/H41,"..")</f>
        <v>0.7356640375186527</v>
      </c>
    </row>
    <row r="41" spans="1:14" ht="14.1" customHeight="1">
      <c r="A41" s="19"/>
      <c r="B41" s="16" t="s">
        <v>10</v>
      </c>
      <c r="C41" s="15" t="s">
        <v>14</v>
      </c>
      <c r="D41" s="20">
        <v>14073</v>
      </c>
      <c r="E41" s="20">
        <v>7473</v>
      </c>
      <c r="F41" s="20">
        <v>5151</v>
      </c>
      <c r="G41" s="20">
        <v>1449</v>
      </c>
      <c r="H41" s="20">
        <v>14073</v>
      </c>
      <c r="I41" s="20">
        <v>0</v>
      </c>
      <c r="J41" s="21">
        <f>_xlfn.IFERROR(D41/D41,"..")</f>
        <v>1</v>
      </c>
      <c r="K41" s="21">
        <f aca="true" t="shared" si="80" ref="K41">_xlfn.IFERROR(E41/E41,"..")</f>
        <v>1</v>
      </c>
      <c r="L41" s="21">
        <f aca="true" t="shared" si="81" ref="L41">_xlfn.IFERROR(F41/F41,"..")</f>
        <v>1</v>
      </c>
      <c r="M41" s="21">
        <f aca="true" t="shared" si="82" ref="M41">_xlfn.IFERROR(G41/G41,"..")</f>
        <v>1</v>
      </c>
      <c r="N41" s="21">
        <f aca="true" t="shared" si="83" ref="N41">_xlfn.IFERROR(H41/H41,"..")</f>
        <v>1</v>
      </c>
    </row>
    <row r="42" spans="1:9" ht="14.1" customHeight="1">
      <c r="A42" s="18"/>
      <c r="B42" s="16" t="s">
        <v>11</v>
      </c>
      <c r="C42" s="15" t="s">
        <v>14</v>
      </c>
      <c r="D42" s="22">
        <v>2337</v>
      </c>
      <c r="E42" s="22">
        <v>657</v>
      </c>
      <c r="F42" s="22">
        <v>1518</v>
      </c>
      <c r="G42" s="22">
        <v>162</v>
      </c>
      <c r="H42" s="22">
        <v>2337</v>
      </c>
      <c r="I42" s="22">
        <v>0</v>
      </c>
    </row>
    <row r="43" spans="1:14" ht="24" customHeight="1">
      <c r="A43" s="17" t="s">
        <v>24</v>
      </c>
      <c r="B43" s="16" t="s">
        <v>16</v>
      </c>
      <c r="C43" s="15" t="s">
        <v>14</v>
      </c>
      <c r="D43" s="20">
        <v>60237</v>
      </c>
      <c r="E43" s="20">
        <v>31206</v>
      </c>
      <c r="F43" s="20">
        <v>20151</v>
      </c>
      <c r="G43" s="20">
        <v>8871</v>
      </c>
      <c r="H43" s="20">
        <v>60228</v>
      </c>
      <c r="I43" s="20">
        <v>6</v>
      </c>
      <c r="J43" s="21"/>
      <c r="K43" s="21"/>
      <c r="L43" s="21"/>
      <c r="M43" s="21"/>
      <c r="N43" s="21"/>
    </row>
    <row r="44" spans="1:14" ht="14.1" customHeight="1">
      <c r="A44" s="19"/>
      <c r="B44" s="16" t="s">
        <v>17</v>
      </c>
      <c r="C44" s="15" t="s">
        <v>14</v>
      </c>
      <c r="D44" s="22">
        <v>1338</v>
      </c>
      <c r="E44" s="22">
        <v>297</v>
      </c>
      <c r="F44" s="22">
        <v>984</v>
      </c>
      <c r="G44" s="22">
        <v>57</v>
      </c>
      <c r="H44" s="22">
        <v>1338</v>
      </c>
      <c r="I44" s="22">
        <v>0</v>
      </c>
      <c r="J44" s="21">
        <f>_xlfn.IFERROR(D44/D47,"..")</f>
        <v>0.025016827462418668</v>
      </c>
      <c r="K44" s="21">
        <f aca="true" t="shared" si="84" ref="K44">_xlfn.IFERROR(E44/E47,"..")</f>
        <v>0.010198825589780572</v>
      </c>
      <c r="L44" s="21">
        <f aca="true" t="shared" si="85" ref="L44">_xlfn.IFERROR(F44/F47,"..")</f>
        <v>0.06134280905180475</v>
      </c>
      <c r="M44" s="21">
        <f aca="true" t="shared" si="86" ref="M44">_xlfn.IFERROR(G44/G47,"..")</f>
        <v>0.006851785070320952</v>
      </c>
      <c r="N44" s="21">
        <f aca="true" t="shared" si="87" ref="N44">_xlfn.IFERROR(H44/H47,"..")</f>
        <v>0.025016827462418668</v>
      </c>
    </row>
    <row r="45" spans="1:14" ht="14.1" customHeight="1">
      <c r="A45" s="19"/>
      <c r="B45" s="16" t="s">
        <v>18</v>
      </c>
      <c r="C45" s="15" t="s">
        <v>14</v>
      </c>
      <c r="D45" s="20">
        <v>8484</v>
      </c>
      <c r="E45" s="20">
        <v>3702</v>
      </c>
      <c r="F45" s="20">
        <v>4194</v>
      </c>
      <c r="G45" s="20">
        <v>588</v>
      </c>
      <c r="H45" s="20">
        <v>8484</v>
      </c>
      <c r="I45" s="20">
        <v>0</v>
      </c>
      <c r="J45" s="21">
        <f>_xlfn.IFERROR(D45/D47,"..")</f>
        <v>0.15862687906663675</v>
      </c>
      <c r="K45" s="21">
        <f aca="true" t="shared" si="88" ref="K45">_xlfn.IFERROR(E45/E47,"..")</f>
        <v>0.1271247553312043</v>
      </c>
      <c r="L45" s="21">
        <f aca="true" t="shared" si="89" ref="L45">_xlfn.IFERROR(F45/F47,"..")</f>
        <v>0.2614550215073873</v>
      </c>
      <c r="M45" s="21">
        <f aca="true" t="shared" si="90" ref="M45">_xlfn.IFERROR(G45/G47,"..")</f>
        <v>0.0706815723043635</v>
      </c>
      <c r="N45" s="21">
        <f aca="true" t="shared" si="91" ref="N45">_xlfn.IFERROR(H45/H47,"..")</f>
        <v>0.15862687906663675</v>
      </c>
    </row>
    <row r="46" spans="1:14" ht="14.1" customHeight="1">
      <c r="A46" s="19"/>
      <c r="B46" s="16" t="s">
        <v>19</v>
      </c>
      <c r="C46" s="15" t="s">
        <v>14</v>
      </c>
      <c r="D46" s="22">
        <v>43662</v>
      </c>
      <c r="E46" s="22">
        <v>25122</v>
      </c>
      <c r="F46" s="22">
        <v>10863</v>
      </c>
      <c r="G46" s="22">
        <v>7674</v>
      </c>
      <c r="H46" s="22">
        <v>43662</v>
      </c>
      <c r="I46" s="22">
        <v>0</v>
      </c>
      <c r="J46" s="21">
        <f>_xlfn.IFERROR(D46/D47,"..")</f>
        <v>0.8163562934709446</v>
      </c>
      <c r="K46" s="21">
        <f aca="true" t="shared" si="92" ref="K46">_xlfn.IFERROR(E46/E47,"..")</f>
        <v>0.8626764190790152</v>
      </c>
      <c r="L46" s="21">
        <f aca="true" t="shared" si="93" ref="L46">_xlfn.IFERROR(F46/F47,"..")</f>
        <v>0.6772021694408079</v>
      </c>
      <c r="M46" s="21">
        <f aca="true" t="shared" si="94" ref="M46">_xlfn.IFERROR(G46/G47,"..")</f>
        <v>0.9224666426253155</v>
      </c>
      <c r="N46" s="21">
        <f aca="true" t="shared" si="95" ref="N46">_xlfn.IFERROR(H46/H47,"..")</f>
        <v>0.8163562934709446</v>
      </c>
    </row>
    <row r="47" spans="1:14" ht="14.1" customHeight="1">
      <c r="A47" s="19"/>
      <c r="B47" s="16" t="s">
        <v>10</v>
      </c>
      <c r="C47" s="15" t="s">
        <v>14</v>
      </c>
      <c r="D47" s="20">
        <v>53484</v>
      </c>
      <c r="E47" s="20">
        <v>29121</v>
      </c>
      <c r="F47" s="20">
        <v>16041</v>
      </c>
      <c r="G47" s="20">
        <v>8319</v>
      </c>
      <c r="H47" s="20">
        <v>53484</v>
      </c>
      <c r="I47" s="20">
        <v>0</v>
      </c>
      <c r="J47" s="21">
        <f>_xlfn.IFERROR(D47/D47,"..")</f>
        <v>1</v>
      </c>
      <c r="K47" s="21">
        <f aca="true" t="shared" si="96" ref="K47">_xlfn.IFERROR(E47/E47,"..")</f>
        <v>1</v>
      </c>
      <c r="L47" s="21">
        <f aca="true" t="shared" si="97" ref="L47">_xlfn.IFERROR(F47/F47,"..")</f>
        <v>1</v>
      </c>
      <c r="M47" s="21">
        <f aca="true" t="shared" si="98" ref="M47">_xlfn.IFERROR(G47/G47,"..")</f>
        <v>1</v>
      </c>
      <c r="N47" s="21">
        <f aca="true" t="shared" si="99" ref="N47">_xlfn.IFERROR(H47/H47,"..")</f>
        <v>1</v>
      </c>
    </row>
    <row r="48" spans="1:9" ht="14.1" customHeight="1">
      <c r="A48" s="18"/>
      <c r="B48" s="16" t="s">
        <v>11</v>
      </c>
      <c r="C48" s="15" t="s">
        <v>14</v>
      </c>
      <c r="D48" s="22">
        <v>6753</v>
      </c>
      <c r="E48" s="22">
        <v>2085</v>
      </c>
      <c r="F48" s="22">
        <v>4107</v>
      </c>
      <c r="G48" s="22">
        <v>555</v>
      </c>
      <c r="H48" s="22">
        <v>6744</v>
      </c>
      <c r="I48" s="22">
        <v>6</v>
      </c>
    </row>
    <row r="49" spans="1:14" ht="24" customHeight="1">
      <c r="A49" s="17" t="s">
        <v>25</v>
      </c>
      <c r="B49" s="16" t="s">
        <v>16</v>
      </c>
      <c r="C49" s="15" t="s">
        <v>14</v>
      </c>
      <c r="D49" s="20">
        <v>45249</v>
      </c>
      <c r="E49" s="20">
        <v>24810</v>
      </c>
      <c r="F49" s="20">
        <v>14205</v>
      </c>
      <c r="G49" s="20">
        <v>6234</v>
      </c>
      <c r="H49" s="20">
        <v>45249</v>
      </c>
      <c r="I49" s="20">
        <v>3</v>
      </c>
      <c r="J49" s="21"/>
      <c r="K49" s="21"/>
      <c r="L49" s="21"/>
      <c r="M49" s="21"/>
      <c r="N49" s="21"/>
    </row>
    <row r="50" spans="1:14" ht="14.1" customHeight="1">
      <c r="A50" s="19"/>
      <c r="B50" s="16" t="s">
        <v>17</v>
      </c>
      <c r="C50" s="15" t="s">
        <v>14</v>
      </c>
      <c r="D50" s="22">
        <v>1116</v>
      </c>
      <c r="E50" s="22">
        <v>312</v>
      </c>
      <c r="F50" s="22">
        <v>756</v>
      </c>
      <c r="G50" s="22">
        <v>51</v>
      </c>
      <c r="H50" s="22">
        <v>1116</v>
      </c>
      <c r="I50" s="22">
        <v>0</v>
      </c>
      <c r="J50" s="21">
        <f>_xlfn.IFERROR(D50/D53,"..")</f>
        <v>0.027181060938185005</v>
      </c>
      <c r="K50" s="21">
        <f aca="true" t="shared" si="100" ref="K50">_xlfn.IFERROR(E50/E53,"..")</f>
        <v>0.013365891273615217</v>
      </c>
      <c r="L50" s="21">
        <f aca="true" t="shared" si="101" ref="L50">_xlfn.IFERROR(F50/F53,"..")</f>
        <v>0.06376518218623482</v>
      </c>
      <c r="M50" s="21">
        <f aca="true" t="shared" si="102" ref="M50">_xlfn.IFERROR(G50/G53,"..")</f>
        <v>0.008709016393442622</v>
      </c>
      <c r="N50" s="21">
        <f aca="true" t="shared" si="103" ref="N50">_xlfn.IFERROR(H50/H53,"..")</f>
        <v>0.027181060938185005</v>
      </c>
    </row>
    <row r="51" spans="1:14" ht="14.1" customHeight="1">
      <c r="A51" s="19"/>
      <c r="B51" s="16" t="s">
        <v>18</v>
      </c>
      <c r="C51" s="15" t="s">
        <v>14</v>
      </c>
      <c r="D51" s="20">
        <v>7725</v>
      </c>
      <c r="E51" s="20">
        <v>3765</v>
      </c>
      <c r="F51" s="20">
        <v>3351</v>
      </c>
      <c r="G51" s="20">
        <v>609</v>
      </c>
      <c r="H51" s="20">
        <v>7725</v>
      </c>
      <c r="I51" s="20">
        <v>0</v>
      </c>
      <c r="J51" s="21">
        <f>_xlfn.IFERROR(D51/D53,"..")</f>
        <v>0.18814847289200642</v>
      </c>
      <c r="K51" s="21">
        <f aca="true" t="shared" si="104" ref="K51">_xlfn.IFERROR(E51/E53,"..")</f>
        <v>0.16129032258064516</v>
      </c>
      <c r="L51" s="21">
        <f aca="true" t="shared" si="105" ref="L51">_xlfn.IFERROR(F51/F53,"..")</f>
        <v>0.2826417004048583</v>
      </c>
      <c r="M51" s="21">
        <f aca="true" t="shared" si="106" ref="M51">_xlfn.IFERROR(G51/G53,"..")</f>
        <v>0.10399590163934426</v>
      </c>
      <c r="N51" s="21">
        <f aca="true" t="shared" si="107" ref="N51">_xlfn.IFERROR(H51/H53,"..")</f>
        <v>0.18814847289200642</v>
      </c>
    </row>
    <row r="52" spans="1:14" ht="14.1" customHeight="1">
      <c r="A52" s="19"/>
      <c r="B52" s="16" t="s">
        <v>19</v>
      </c>
      <c r="C52" s="15" t="s">
        <v>14</v>
      </c>
      <c r="D52" s="22">
        <v>32214</v>
      </c>
      <c r="E52" s="22">
        <v>19266</v>
      </c>
      <c r="F52" s="22">
        <v>7746</v>
      </c>
      <c r="G52" s="22">
        <v>5199</v>
      </c>
      <c r="H52" s="22">
        <v>32214</v>
      </c>
      <c r="I52" s="22">
        <v>0</v>
      </c>
      <c r="J52" s="21">
        <f>_xlfn.IFERROR(D52/D53,"..")</f>
        <v>0.7845973988016952</v>
      </c>
      <c r="K52" s="21">
        <f aca="true" t="shared" si="108" ref="K52">_xlfn.IFERROR(E52/E53,"..")</f>
        <v>0.8253437861457397</v>
      </c>
      <c r="L52" s="21">
        <f aca="true" t="shared" si="109" ref="L52">_xlfn.IFERROR(F52/F53,"..")</f>
        <v>0.65334008097166</v>
      </c>
      <c r="M52" s="21">
        <f aca="true" t="shared" si="110" ref="M52">_xlfn.IFERROR(G52/G53,"..")</f>
        <v>0.8878073770491803</v>
      </c>
      <c r="N52" s="21">
        <f aca="true" t="shared" si="111" ref="N52">_xlfn.IFERROR(H52/H53,"..")</f>
        <v>0.7845973988016952</v>
      </c>
    </row>
    <row r="53" spans="1:14" ht="14.1" customHeight="1">
      <c r="A53" s="19"/>
      <c r="B53" s="16" t="s">
        <v>10</v>
      </c>
      <c r="C53" s="15" t="s">
        <v>14</v>
      </c>
      <c r="D53" s="20">
        <v>41058</v>
      </c>
      <c r="E53" s="20">
        <v>23343</v>
      </c>
      <c r="F53" s="20">
        <v>11856</v>
      </c>
      <c r="G53" s="20">
        <v>5856</v>
      </c>
      <c r="H53" s="20">
        <v>41058</v>
      </c>
      <c r="I53" s="20">
        <v>0</v>
      </c>
      <c r="J53" s="21">
        <f>_xlfn.IFERROR(D53/D53,"..")</f>
        <v>1</v>
      </c>
      <c r="K53" s="21">
        <f aca="true" t="shared" si="112" ref="K53">_xlfn.IFERROR(E53/E53,"..")</f>
        <v>1</v>
      </c>
      <c r="L53" s="21">
        <f aca="true" t="shared" si="113" ref="L53">_xlfn.IFERROR(F53/F53,"..")</f>
        <v>1</v>
      </c>
      <c r="M53" s="21">
        <f aca="true" t="shared" si="114" ref="M53">_xlfn.IFERROR(G53/G53,"..")</f>
        <v>1</v>
      </c>
      <c r="N53" s="21">
        <f aca="true" t="shared" si="115" ref="N53">_xlfn.IFERROR(H53/H53,"..")</f>
        <v>1</v>
      </c>
    </row>
    <row r="54" spans="1:9" ht="14.1" customHeight="1">
      <c r="A54" s="18"/>
      <c r="B54" s="16" t="s">
        <v>11</v>
      </c>
      <c r="C54" s="15" t="s">
        <v>14</v>
      </c>
      <c r="D54" s="22">
        <v>4194</v>
      </c>
      <c r="E54" s="22">
        <v>1467</v>
      </c>
      <c r="F54" s="22">
        <v>2349</v>
      </c>
      <c r="G54" s="22">
        <v>381</v>
      </c>
      <c r="H54" s="22">
        <v>4194</v>
      </c>
      <c r="I54" s="22">
        <v>3</v>
      </c>
    </row>
    <row r="55" spans="1:14" ht="24" customHeight="1">
      <c r="A55" s="17" t="s">
        <v>26</v>
      </c>
      <c r="B55" s="16" t="s">
        <v>16</v>
      </c>
      <c r="C55" s="15" t="s">
        <v>14</v>
      </c>
      <c r="D55" s="20">
        <v>90408</v>
      </c>
      <c r="E55" s="20">
        <v>49737</v>
      </c>
      <c r="F55" s="20">
        <v>30165</v>
      </c>
      <c r="G55" s="20">
        <v>10503</v>
      </c>
      <c r="H55" s="20">
        <v>90405</v>
      </c>
      <c r="I55" s="20">
        <v>3</v>
      </c>
      <c r="J55" s="21"/>
      <c r="K55" s="21"/>
      <c r="L55" s="21"/>
      <c r="M55" s="21"/>
      <c r="N55" s="21"/>
    </row>
    <row r="56" spans="1:14" ht="14.1" customHeight="1">
      <c r="A56" s="19"/>
      <c r="B56" s="16" t="s">
        <v>17</v>
      </c>
      <c r="C56" s="15" t="s">
        <v>14</v>
      </c>
      <c r="D56" s="22">
        <v>2229</v>
      </c>
      <c r="E56" s="22">
        <v>573</v>
      </c>
      <c r="F56" s="22">
        <v>1569</v>
      </c>
      <c r="G56" s="22">
        <v>87</v>
      </c>
      <c r="H56" s="22">
        <v>2229</v>
      </c>
      <c r="I56" s="22">
        <v>0</v>
      </c>
      <c r="J56" s="21">
        <f>_xlfn.IFERROR(D56/D59,"..")</f>
        <v>0.0276660708966339</v>
      </c>
      <c r="K56" s="21">
        <f aca="true" t="shared" si="116" ref="K56">_xlfn.IFERROR(E56/E59,"..")</f>
        <v>0.012369665177125833</v>
      </c>
      <c r="L56" s="21">
        <f aca="true" t="shared" si="117" ref="L56">_xlfn.IFERROR(F56/F59,"..")</f>
        <v>0.06408528366621738</v>
      </c>
      <c r="M56" s="21">
        <f aca="true" t="shared" si="118" ref="M56">_xlfn.IFERROR(G56/G59,"..")</f>
        <v>0.008912108174554395</v>
      </c>
      <c r="N56" s="21">
        <f aca="true" t="shared" si="119" ref="N56">_xlfn.IFERROR(H56/H59,"..")</f>
        <v>0.0276660708966339</v>
      </c>
    </row>
    <row r="57" spans="1:14" ht="14.1" customHeight="1">
      <c r="A57" s="19"/>
      <c r="B57" s="16" t="s">
        <v>18</v>
      </c>
      <c r="C57" s="15" t="s">
        <v>14</v>
      </c>
      <c r="D57" s="20">
        <v>15291</v>
      </c>
      <c r="E57" s="20">
        <v>7383</v>
      </c>
      <c r="F57" s="20">
        <v>6939</v>
      </c>
      <c r="G57" s="20">
        <v>969</v>
      </c>
      <c r="H57" s="20">
        <v>15291</v>
      </c>
      <c r="I57" s="20">
        <v>0</v>
      </c>
      <c r="J57" s="21">
        <f>_xlfn.IFERROR(D57/D59,"..")</f>
        <v>0.18978999106344951</v>
      </c>
      <c r="K57" s="21">
        <f aca="true" t="shared" si="120" ref="K57">_xlfn.IFERROR(E57/E59,"..")</f>
        <v>0.15938086911469465</v>
      </c>
      <c r="L57" s="21">
        <f aca="true" t="shared" si="121" ref="L57">_xlfn.IFERROR(F57/F59,"..")</f>
        <v>0.2834211493689499</v>
      </c>
      <c r="M57" s="21">
        <f aca="true" t="shared" si="122" ref="M57">_xlfn.IFERROR(G57/G59,"..")</f>
        <v>0.09926244622003688</v>
      </c>
      <c r="N57" s="21">
        <f aca="true" t="shared" si="123" ref="N57">_xlfn.IFERROR(H57/H59,"..")</f>
        <v>0.18978999106344951</v>
      </c>
    </row>
    <row r="58" spans="1:14" ht="14.1" customHeight="1">
      <c r="A58" s="19"/>
      <c r="B58" s="16" t="s">
        <v>19</v>
      </c>
      <c r="C58" s="15" t="s">
        <v>14</v>
      </c>
      <c r="D58" s="22">
        <v>63048</v>
      </c>
      <c r="E58" s="22">
        <v>38367</v>
      </c>
      <c r="F58" s="22">
        <v>15975</v>
      </c>
      <c r="G58" s="22">
        <v>8709</v>
      </c>
      <c r="H58" s="22">
        <v>63048</v>
      </c>
      <c r="I58" s="22">
        <v>0</v>
      </c>
      <c r="J58" s="21">
        <f>_xlfn.IFERROR(D58/D59,"..")</f>
        <v>0.7825439380399166</v>
      </c>
      <c r="K58" s="21">
        <f aca="true" t="shared" si="124" ref="K58">_xlfn.IFERROR(E58/E59,"..")</f>
        <v>0.8282494657081795</v>
      </c>
      <c r="L58" s="21">
        <f aca="true" t="shared" si="125" ref="L58">_xlfn.IFERROR(F58/F59,"..")</f>
        <v>0.6524935669648327</v>
      </c>
      <c r="M58" s="21">
        <f aca="true" t="shared" si="126" ref="M58">_xlfn.IFERROR(G58/G59,"..")</f>
        <v>0.8921327596803934</v>
      </c>
      <c r="N58" s="21">
        <f aca="true" t="shared" si="127" ref="N58">_xlfn.IFERROR(H58/H59,"..")</f>
        <v>0.7825439380399166</v>
      </c>
    </row>
    <row r="59" spans="1:14" ht="14.1" customHeight="1">
      <c r="A59" s="19"/>
      <c r="B59" s="16" t="s">
        <v>10</v>
      </c>
      <c r="C59" s="15" t="s">
        <v>14</v>
      </c>
      <c r="D59" s="20">
        <v>80568</v>
      </c>
      <c r="E59" s="20">
        <v>46323</v>
      </c>
      <c r="F59" s="20">
        <v>24483</v>
      </c>
      <c r="G59" s="20">
        <v>9762</v>
      </c>
      <c r="H59" s="20">
        <v>80568</v>
      </c>
      <c r="I59" s="20">
        <v>0</v>
      </c>
      <c r="J59" s="21">
        <f>_xlfn.IFERROR(D59/D59,"..")</f>
        <v>1</v>
      </c>
      <c r="K59" s="21">
        <f aca="true" t="shared" si="128" ref="K59">_xlfn.IFERROR(E59/E59,"..")</f>
        <v>1</v>
      </c>
      <c r="L59" s="21">
        <f aca="true" t="shared" si="129" ref="L59">_xlfn.IFERROR(F59/F59,"..")</f>
        <v>1</v>
      </c>
      <c r="M59" s="21">
        <f aca="true" t="shared" si="130" ref="M59">_xlfn.IFERROR(G59/G59,"..")</f>
        <v>1</v>
      </c>
      <c r="N59" s="21">
        <f aca="true" t="shared" si="131" ref="N59">_xlfn.IFERROR(H59/H59,"..")</f>
        <v>1</v>
      </c>
    </row>
    <row r="60" spans="1:9" ht="14.1" customHeight="1">
      <c r="A60" s="18"/>
      <c r="B60" s="16" t="s">
        <v>11</v>
      </c>
      <c r="C60" s="15" t="s">
        <v>14</v>
      </c>
      <c r="D60" s="22">
        <v>9840</v>
      </c>
      <c r="E60" s="22">
        <v>3414</v>
      </c>
      <c r="F60" s="22">
        <v>5682</v>
      </c>
      <c r="G60" s="22">
        <v>741</v>
      </c>
      <c r="H60" s="22">
        <v>9834</v>
      </c>
      <c r="I60" s="22">
        <v>3</v>
      </c>
    </row>
    <row r="61" spans="1:14" ht="24" customHeight="1">
      <c r="A61" s="17" t="s">
        <v>27</v>
      </c>
      <c r="B61" s="16" t="s">
        <v>16</v>
      </c>
      <c r="C61" s="15" t="s">
        <v>14</v>
      </c>
      <c r="D61" s="20">
        <v>185382</v>
      </c>
      <c r="E61" s="20">
        <v>98823</v>
      </c>
      <c r="F61" s="20">
        <v>64818</v>
      </c>
      <c r="G61" s="20">
        <v>21690</v>
      </c>
      <c r="H61" s="20">
        <v>185331</v>
      </c>
      <c r="I61" s="20">
        <v>48</v>
      </c>
      <c r="J61" s="21"/>
      <c r="K61" s="21"/>
      <c r="L61" s="21"/>
      <c r="M61" s="21"/>
      <c r="N61" s="21"/>
    </row>
    <row r="62" spans="1:14" ht="14.1" customHeight="1">
      <c r="A62" s="19"/>
      <c r="B62" s="16" t="s">
        <v>17</v>
      </c>
      <c r="C62" s="15" t="s">
        <v>14</v>
      </c>
      <c r="D62" s="22">
        <v>4863</v>
      </c>
      <c r="E62" s="22">
        <v>933</v>
      </c>
      <c r="F62" s="22">
        <v>3801</v>
      </c>
      <c r="G62" s="22">
        <v>129</v>
      </c>
      <c r="H62" s="22">
        <v>4863</v>
      </c>
      <c r="I62" s="22">
        <v>0</v>
      </c>
      <c r="J62" s="21">
        <f>_xlfn.IFERROR(D62/D65,"..")</f>
        <v>0.02884290315118948</v>
      </c>
      <c r="K62" s="21">
        <f aca="true" t="shared" si="132" ref="K62">_xlfn.IFERROR(E62/E65,"..")</f>
        <v>0.009927538545025058</v>
      </c>
      <c r="L62" s="21">
        <f aca="true" t="shared" si="133" ref="L62">_xlfn.IFERROR(F62/F65,"..")</f>
        <v>0.07040844679077521</v>
      </c>
      <c r="M62" s="21">
        <f aca="true" t="shared" si="134" ref="M62">_xlfn.IFERROR(G62/G65,"..")</f>
        <v>0.006251817388775807</v>
      </c>
      <c r="N62" s="21">
        <f aca="true" t="shared" si="135" ref="N62">_xlfn.IFERROR(H62/H65,"..")</f>
        <v>0.02884290315118948</v>
      </c>
    </row>
    <row r="63" spans="1:14" ht="14.1" customHeight="1">
      <c r="A63" s="19"/>
      <c r="B63" s="16" t="s">
        <v>18</v>
      </c>
      <c r="C63" s="15" t="s">
        <v>14</v>
      </c>
      <c r="D63" s="20">
        <v>31884</v>
      </c>
      <c r="E63" s="20">
        <v>13563</v>
      </c>
      <c r="F63" s="20">
        <v>16548</v>
      </c>
      <c r="G63" s="20">
        <v>1773</v>
      </c>
      <c r="H63" s="20">
        <v>31884</v>
      </c>
      <c r="I63" s="20">
        <v>0</v>
      </c>
      <c r="J63" s="21">
        <f>_xlfn.IFERROR(D63/D65,"..")</f>
        <v>0.1891069553922528</v>
      </c>
      <c r="K63" s="21">
        <f aca="true" t="shared" si="136" ref="K63">_xlfn.IFERROR(E63/E65,"..")</f>
        <v>0.14431640437960863</v>
      </c>
      <c r="L63" s="21">
        <f aca="true" t="shared" si="137" ref="L63">_xlfn.IFERROR(F63/F65,"..")</f>
        <v>0.30652959155320925</v>
      </c>
      <c r="M63" s="21">
        <f aca="true" t="shared" si="138" ref="M63">_xlfn.IFERROR(G63/G65,"..")</f>
        <v>0.08592614132015121</v>
      </c>
      <c r="N63" s="21">
        <f aca="true" t="shared" si="139" ref="N63">_xlfn.IFERROR(H63/H65,"..")</f>
        <v>0.1891069553922528</v>
      </c>
    </row>
    <row r="64" spans="1:14" ht="14.1" customHeight="1">
      <c r="A64" s="19"/>
      <c r="B64" s="16" t="s">
        <v>19</v>
      </c>
      <c r="C64" s="15" t="s">
        <v>14</v>
      </c>
      <c r="D64" s="22">
        <v>131853</v>
      </c>
      <c r="E64" s="22">
        <v>79485</v>
      </c>
      <c r="F64" s="22">
        <v>33636</v>
      </c>
      <c r="G64" s="22">
        <v>18729</v>
      </c>
      <c r="H64" s="22">
        <v>131853</v>
      </c>
      <c r="I64" s="22">
        <v>0</v>
      </c>
      <c r="J64" s="21">
        <f>_xlfn.IFERROR(D64/D65,"..")</f>
        <v>0.782032348178858</v>
      </c>
      <c r="K64" s="21">
        <f aca="true" t="shared" si="140" ref="K64">_xlfn.IFERROR(E64/E65,"..")</f>
        <v>0.8457560570753663</v>
      </c>
      <c r="L64" s="21">
        <f aca="true" t="shared" si="141" ref="L64">_xlfn.IFERROR(F64/F65,"..")</f>
        <v>0.6230619616560156</v>
      </c>
      <c r="M64" s="21">
        <f aca="true" t="shared" si="142" ref="M64">_xlfn.IFERROR(G64/G65,"..")</f>
        <v>0.9076766501890084</v>
      </c>
      <c r="N64" s="21">
        <f aca="true" t="shared" si="143" ref="N64">_xlfn.IFERROR(H64/H65,"..")</f>
        <v>0.782032348178858</v>
      </c>
    </row>
    <row r="65" spans="1:14" ht="14.1" customHeight="1">
      <c r="A65" s="19"/>
      <c r="B65" s="16" t="s">
        <v>10</v>
      </c>
      <c r="C65" s="15" t="s">
        <v>14</v>
      </c>
      <c r="D65" s="20">
        <v>168603</v>
      </c>
      <c r="E65" s="20">
        <v>93981</v>
      </c>
      <c r="F65" s="20">
        <v>53985</v>
      </c>
      <c r="G65" s="20">
        <v>20634</v>
      </c>
      <c r="H65" s="20">
        <v>168603</v>
      </c>
      <c r="I65" s="20">
        <v>0</v>
      </c>
      <c r="J65" s="21">
        <f>_xlfn.IFERROR(D65/D65,"..")</f>
        <v>1</v>
      </c>
      <c r="K65" s="21">
        <f aca="true" t="shared" si="144" ref="K65">_xlfn.IFERROR(E65/E65,"..")</f>
        <v>1</v>
      </c>
      <c r="L65" s="21">
        <f aca="true" t="shared" si="145" ref="L65">_xlfn.IFERROR(F65/F65,"..")</f>
        <v>1</v>
      </c>
      <c r="M65" s="21">
        <f aca="true" t="shared" si="146" ref="M65">_xlfn.IFERROR(G65/G65,"..")</f>
        <v>1</v>
      </c>
      <c r="N65" s="21">
        <f aca="true" t="shared" si="147" ref="N65">_xlfn.IFERROR(H65/H65,"..")</f>
        <v>1</v>
      </c>
    </row>
    <row r="66" spans="1:9" ht="14.1" customHeight="1">
      <c r="A66" s="18"/>
      <c r="B66" s="16" t="s">
        <v>11</v>
      </c>
      <c r="C66" s="15" t="s">
        <v>14</v>
      </c>
      <c r="D66" s="22">
        <v>16776</v>
      </c>
      <c r="E66" s="22">
        <v>4842</v>
      </c>
      <c r="F66" s="22">
        <v>10833</v>
      </c>
      <c r="G66" s="22">
        <v>1053</v>
      </c>
      <c r="H66" s="22">
        <v>16731</v>
      </c>
      <c r="I66" s="22">
        <v>48</v>
      </c>
    </row>
    <row r="67" spans="1:14" ht="24" customHeight="1">
      <c r="A67" s="17" t="s">
        <v>28</v>
      </c>
      <c r="B67" s="16" t="s">
        <v>16</v>
      </c>
      <c r="C67" s="15" t="s">
        <v>14</v>
      </c>
      <c r="D67" s="20">
        <v>19545</v>
      </c>
      <c r="E67" s="20">
        <v>11964</v>
      </c>
      <c r="F67" s="20">
        <v>4761</v>
      </c>
      <c r="G67" s="20">
        <v>2820</v>
      </c>
      <c r="H67" s="20">
        <v>19545</v>
      </c>
      <c r="I67" s="20">
        <v>0</v>
      </c>
      <c r="J67" s="21"/>
      <c r="K67" s="21"/>
      <c r="L67" s="21"/>
      <c r="M67" s="21"/>
      <c r="N67" s="21"/>
    </row>
    <row r="68" spans="1:14" ht="14.1" customHeight="1">
      <c r="A68" s="19"/>
      <c r="B68" s="16" t="s">
        <v>17</v>
      </c>
      <c r="C68" s="15" t="s">
        <v>14</v>
      </c>
      <c r="D68" s="22">
        <v>231</v>
      </c>
      <c r="E68" s="22">
        <v>69</v>
      </c>
      <c r="F68" s="22">
        <v>147</v>
      </c>
      <c r="G68" s="22">
        <v>15</v>
      </c>
      <c r="H68" s="22">
        <v>231</v>
      </c>
      <c r="I68" s="22">
        <v>0</v>
      </c>
      <c r="J68" s="21">
        <f>_xlfn.IFERROR(D68/D71,"..")</f>
        <v>0.012775842044134728</v>
      </c>
      <c r="K68" s="21">
        <f aca="true" t="shared" si="148" ref="K68">_xlfn.IFERROR(E68/E71,"..")</f>
        <v>0.006126798082045818</v>
      </c>
      <c r="L68" s="21">
        <f aca="true" t="shared" si="149" ref="L68">_xlfn.IFERROR(F68/F71,"..")</f>
        <v>0.0351506456241033</v>
      </c>
      <c r="M68" s="21">
        <f aca="true" t="shared" si="150" ref="M68">_xlfn.IFERROR(G68/G71,"..")</f>
        <v>0.005688282138794084</v>
      </c>
      <c r="N68" s="21">
        <f aca="true" t="shared" si="151" ref="N68">_xlfn.IFERROR(H68/H71,"..")</f>
        <v>0.012775842044134728</v>
      </c>
    </row>
    <row r="69" spans="1:14" ht="14.1" customHeight="1">
      <c r="A69" s="19"/>
      <c r="B69" s="16" t="s">
        <v>18</v>
      </c>
      <c r="C69" s="15" t="s">
        <v>14</v>
      </c>
      <c r="D69" s="20">
        <v>2277</v>
      </c>
      <c r="E69" s="20">
        <v>1143</v>
      </c>
      <c r="F69" s="20">
        <v>981</v>
      </c>
      <c r="G69" s="20">
        <v>153</v>
      </c>
      <c r="H69" s="20">
        <v>2277</v>
      </c>
      <c r="I69" s="20">
        <v>0</v>
      </c>
      <c r="J69" s="21">
        <f>_xlfn.IFERROR(D69/D71,"..")</f>
        <v>0.12593330014932802</v>
      </c>
      <c r="K69" s="21">
        <f aca="true" t="shared" si="152" ref="K69">_xlfn.IFERROR(E69/E71,"..")</f>
        <v>0.10149174214171551</v>
      </c>
      <c r="L69" s="21">
        <f aca="true" t="shared" si="153" ref="L69">_xlfn.IFERROR(F69/F71,"..")</f>
        <v>0.23457675753228122</v>
      </c>
      <c r="M69" s="21">
        <f aca="true" t="shared" si="154" ref="M69">_xlfn.IFERROR(G69/G71,"..")</f>
        <v>0.05802047781569966</v>
      </c>
      <c r="N69" s="21">
        <f aca="true" t="shared" si="155" ref="N69">_xlfn.IFERROR(H69/H71,"..")</f>
        <v>0.12593330014932802</v>
      </c>
    </row>
    <row r="70" spans="1:14" ht="14.1" customHeight="1">
      <c r="A70" s="19"/>
      <c r="B70" s="16" t="s">
        <v>19</v>
      </c>
      <c r="C70" s="15" t="s">
        <v>14</v>
      </c>
      <c r="D70" s="22">
        <v>15576</v>
      </c>
      <c r="E70" s="22">
        <v>10053</v>
      </c>
      <c r="F70" s="22">
        <v>3051</v>
      </c>
      <c r="G70" s="22">
        <v>2469</v>
      </c>
      <c r="H70" s="22">
        <v>15576</v>
      </c>
      <c r="I70" s="22">
        <v>0</v>
      </c>
      <c r="J70" s="21">
        <f>_xlfn.IFERROR(D70/D71,"..")</f>
        <v>0.8614567778330845</v>
      </c>
      <c r="K70" s="21">
        <f aca="true" t="shared" si="156" ref="K70">_xlfn.IFERROR(E70/E71,"..")</f>
        <v>0.892647842301545</v>
      </c>
      <c r="L70" s="21">
        <f aca="true" t="shared" si="157" ref="L70">_xlfn.IFERROR(F70/F71,"..")</f>
        <v>0.7295552367288379</v>
      </c>
      <c r="M70" s="21">
        <f aca="true" t="shared" si="158" ref="M70">_xlfn.IFERROR(G70/G71,"..")</f>
        <v>0.9362912400455062</v>
      </c>
      <c r="N70" s="21">
        <f aca="true" t="shared" si="159" ref="N70">_xlfn.IFERROR(H70/H71,"..")</f>
        <v>0.8614567778330845</v>
      </c>
    </row>
    <row r="71" spans="1:14" ht="14.1" customHeight="1">
      <c r="A71" s="19"/>
      <c r="B71" s="16" t="s">
        <v>10</v>
      </c>
      <c r="C71" s="15" t="s">
        <v>14</v>
      </c>
      <c r="D71" s="20">
        <v>18081</v>
      </c>
      <c r="E71" s="20">
        <v>11262</v>
      </c>
      <c r="F71" s="20">
        <v>4182</v>
      </c>
      <c r="G71" s="20">
        <v>2637</v>
      </c>
      <c r="H71" s="20">
        <v>18081</v>
      </c>
      <c r="I71" s="20">
        <v>0</v>
      </c>
      <c r="J71" s="21">
        <f>_xlfn.IFERROR(D71/D71,"..")</f>
        <v>1</v>
      </c>
      <c r="K71" s="21">
        <f aca="true" t="shared" si="160" ref="K71">_xlfn.IFERROR(E71/E71,"..")</f>
        <v>1</v>
      </c>
      <c r="L71" s="21">
        <f aca="true" t="shared" si="161" ref="L71">_xlfn.IFERROR(F71/F71,"..")</f>
        <v>1</v>
      </c>
      <c r="M71" s="21">
        <f aca="true" t="shared" si="162" ref="M71">_xlfn.IFERROR(G71/G71,"..")</f>
        <v>1</v>
      </c>
      <c r="N71" s="21">
        <f aca="true" t="shared" si="163" ref="N71">_xlfn.IFERROR(H71/H71,"..")</f>
        <v>1</v>
      </c>
    </row>
    <row r="72" spans="1:9" ht="14.1" customHeight="1">
      <c r="A72" s="18"/>
      <c r="B72" s="16" t="s">
        <v>11</v>
      </c>
      <c r="C72" s="15" t="s">
        <v>14</v>
      </c>
      <c r="D72" s="22">
        <v>1464</v>
      </c>
      <c r="E72" s="22">
        <v>702</v>
      </c>
      <c r="F72" s="22">
        <v>582</v>
      </c>
      <c r="G72" s="22">
        <v>183</v>
      </c>
      <c r="H72" s="22">
        <v>1464</v>
      </c>
      <c r="I72" s="22">
        <v>0</v>
      </c>
    </row>
    <row r="73" spans="1:14" ht="24" customHeight="1">
      <c r="A73" s="17" t="s">
        <v>29</v>
      </c>
      <c r="B73" s="16" t="s">
        <v>16</v>
      </c>
      <c r="C73" s="15" t="s">
        <v>14</v>
      </c>
      <c r="D73" s="20">
        <v>19821</v>
      </c>
      <c r="E73" s="20">
        <v>11220</v>
      </c>
      <c r="F73" s="20">
        <v>6210</v>
      </c>
      <c r="G73" s="20">
        <v>2388</v>
      </c>
      <c r="H73" s="20">
        <v>19818</v>
      </c>
      <c r="I73" s="20">
        <v>3</v>
      </c>
      <c r="J73" s="21"/>
      <c r="K73" s="21"/>
      <c r="L73" s="21"/>
      <c r="M73" s="21"/>
      <c r="N73" s="21"/>
    </row>
    <row r="74" spans="1:14" ht="14.1" customHeight="1">
      <c r="A74" s="19"/>
      <c r="B74" s="16" t="s">
        <v>17</v>
      </c>
      <c r="C74" s="15" t="s">
        <v>14</v>
      </c>
      <c r="D74" s="22">
        <v>285</v>
      </c>
      <c r="E74" s="22">
        <v>60</v>
      </c>
      <c r="F74" s="22">
        <v>219</v>
      </c>
      <c r="G74" s="22">
        <v>12</v>
      </c>
      <c r="H74" s="22">
        <v>285</v>
      </c>
      <c r="I74" s="22">
        <v>0</v>
      </c>
      <c r="J74" s="21">
        <f>_xlfn.IFERROR(D74/D77,"..")</f>
        <v>0.015715467328370553</v>
      </c>
      <c r="K74" s="21">
        <f aca="true" t="shared" si="164" ref="K74">_xlfn.IFERROR(E74/E77,"..")</f>
        <v>0.005633802816901409</v>
      </c>
      <c r="L74" s="21">
        <f aca="true" t="shared" si="165" ref="L74">_xlfn.IFERROR(F74/F77,"..")</f>
        <v>0.0418098510882016</v>
      </c>
      <c r="M74" s="21">
        <f aca="true" t="shared" si="166" ref="M74">_xlfn.IFERROR(G74/G77,"..")</f>
        <v>0.005333333333333333</v>
      </c>
      <c r="N74" s="21">
        <f aca="true" t="shared" si="167" ref="N74">_xlfn.IFERROR(H74/H77,"..")</f>
        <v>0.015715467328370553</v>
      </c>
    </row>
    <row r="75" spans="1:14" ht="14.1" customHeight="1">
      <c r="A75" s="19"/>
      <c r="B75" s="16" t="s">
        <v>18</v>
      </c>
      <c r="C75" s="15" t="s">
        <v>14</v>
      </c>
      <c r="D75" s="20">
        <v>2802</v>
      </c>
      <c r="E75" s="20">
        <v>1308</v>
      </c>
      <c r="F75" s="20">
        <v>1347</v>
      </c>
      <c r="G75" s="20">
        <v>147</v>
      </c>
      <c r="H75" s="20">
        <v>2802</v>
      </c>
      <c r="I75" s="20">
        <v>0</v>
      </c>
      <c r="J75" s="21">
        <f>_xlfn.IFERROR(D75/D77,"..")</f>
        <v>0.15450785773366418</v>
      </c>
      <c r="K75" s="21">
        <f aca="true" t="shared" si="168" ref="K75">_xlfn.IFERROR(E75/E77,"..")</f>
        <v>0.12281690140845071</v>
      </c>
      <c r="L75" s="21">
        <f aca="true" t="shared" si="169" ref="L75">_xlfn.IFERROR(F75/F77,"..")</f>
        <v>0.2571592210767468</v>
      </c>
      <c r="M75" s="21">
        <f aca="true" t="shared" si="170" ref="M75">_xlfn.IFERROR(G75/G77,"..")</f>
        <v>0.06533333333333333</v>
      </c>
      <c r="N75" s="21">
        <f aca="true" t="shared" si="171" ref="N75">_xlfn.IFERROR(H75/H77,"..")</f>
        <v>0.15450785773366418</v>
      </c>
    </row>
    <row r="76" spans="1:14" ht="14.1" customHeight="1">
      <c r="A76" s="19"/>
      <c r="B76" s="16" t="s">
        <v>19</v>
      </c>
      <c r="C76" s="15" t="s">
        <v>14</v>
      </c>
      <c r="D76" s="22">
        <v>15048</v>
      </c>
      <c r="E76" s="22">
        <v>9282</v>
      </c>
      <c r="F76" s="22">
        <v>3672</v>
      </c>
      <c r="G76" s="22">
        <v>2094</v>
      </c>
      <c r="H76" s="22">
        <v>15048</v>
      </c>
      <c r="I76" s="22">
        <v>0</v>
      </c>
      <c r="J76" s="21">
        <f>_xlfn.IFERROR(D76/D77,"..")</f>
        <v>0.8297766749379653</v>
      </c>
      <c r="K76" s="21">
        <f aca="true" t="shared" si="172" ref="K76">_xlfn.IFERROR(E76/E77,"..")</f>
        <v>0.8715492957746479</v>
      </c>
      <c r="L76" s="21">
        <f aca="true" t="shared" si="173" ref="L76">_xlfn.IFERROR(F76/F77,"..")</f>
        <v>0.7010309278350515</v>
      </c>
      <c r="M76" s="21">
        <f aca="true" t="shared" si="174" ref="M76">_xlfn.IFERROR(G76/G77,"..")</f>
        <v>0.9306666666666666</v>
      </c>
      <c r="N76" s="21">
        <f aca="true" t="shared" si="175" ref="N76">_xlfn.IFERROR(H76/H77,"..")</f>
        <v>0.8297766749379653</v>
      </c>
    </row>
    <row r="77" spans="1:14" ht="14.1" customHeight="1">
      <c r="A77" s="19"/>
      <c r="B77" s="16" t="s">
        <v>10</v>
      </c>
      <c r="C77" s="15" t="s">
        <v>14</v>
      </c>
      <c r="D77" s="20">
        <v>18135</v>
      </c>
      <c r="E77" s="20">
        <v>10650</v>
      </c>
      <c r="F77" s="20">
        <v>5238</v>
      </c>
      <c r="G77" s="20">
        <v>2250</v>
      </c>
      <c r="H77" s="20">
        <v>18135</v>
      </c>
      <c r="I77" s="20">
        <v>0</v>
      </c>
      <c r="J77" s="21">
        <f>_xlfn.IFERROR(D77/D77,"..")</f>
        <v>1</v>
      </c>
      <c r="K77" s="21">
        <f aca="true" t="shared" si="176" ref="K77">_xlfn.IFERROR(E77/E77,"..")</f>
        <v>1</v>
      </c>
      <c r="L77" s="21">
        <f aca="true" t="shared" si="177" ref="L77">_xlfn.IFERROR(F77/F77,"..")</f>
        <v>1</v>
      </c>
      <c r="M77" s="21">
        <f aca="true" t="shared" si="178" ref="M77">_xlfn.IFERROR(G77/G77,"..")</f>
        <v>1</v>
      </c>
      <c r="N77" s="21">
        <f aca="true" t="shared" si="179" ref="N77">_xlfn.IFERROR(H77/H77,"..")</f>
        <v>1</v>
      </c>
    </row>
    <row r="78" spans="1:9" ht="14.1" customHeight="1">
      <c r="A78" s="18"/>
      <c r="B78" s="16" t="s">
        <v>11</v>
      </c>
      <c r="C78" s="15" t="s">
        <v>14</v>
      </c>
      <c r="D78" s="22">
        <v>1683</v>
      </c>
      <c r="E78" s="22">
        <v>573</v>
      </c>
      <c r="F78" s="22">
        <v>972</v>
      </c>
      <c r="G78" s="22">
        <v>135</v>
      </c>
      <c r="H78" s="22">
        <v>1680</v>
      </c>
      <c r="I78" s="22">
        <v>3</v>
      </c>
    </row>
    <row r="79" spans="1:14" ht="24" customHeight="1">
      <c r="A79" s="23" t="s">
        <v>30</v>
      </c>
      <c r="B79" s="16" t="s">
        <v>16</v>
      </c>
      <c r="C79" s="15" t="s">
        <v>14</v>
      </c>
      <c r="D79" s="20">
        <v>18675</v>
      </c>
      <c r="E79" s="20">
        <v>10821</v>
      </c>
      <c r="F79" s="20">
        <v>5121</v>
      </c>
      <c r="G79" s="20">
        <v>2679</v>
      </c>
      <c r="H79" s="20">
        <v>18621</v>
      </c>
      <c r="I79" s="20">
        <v>51</v>
      </c>
      <c r="J79" s="21"/>
      <c r="K79" s="21"/>
      <c r="L79" s="21"/>
      <c r="M79" s="21"/>
      <c r="N79" s="21"/>
    </row>
    <row r="80" spans="1:14" ht="14.1" customHeight="1">
      <c r="A80" s="25"/>
      <c r="B80" s="16" t="s">
        <v>17</v>
      </c>
      <c r="C80" s="15" t="s">
        <v>14</v>
      </c>
      <c r="D80" s="22">
        <v>204</v>
      </c>
      <c r="E80" s="22">
        <v>45</v>
      </c>
      <c r="F80" s="22">
        <v>150</v>
      </c>
      <c r="G80" s="22">
        <v>12</v>
      </c>
      <c r="H80" s="22">
        <v>204</v>
      </c>
      <c r="I80" s="22">
        <v>0</v>
      </c>
      <c r="J80" s="21">
        <f>_xlfn.IFERROR(D80/D83,"..")</f>
        <v>0.011965511173675876</v>
      </c>
      <c r="K80" s="21">
        <f aca="true" t="shared" si="180" ref="K80">_xlfn.IFERROR(E80/E83,"..")</f>
        <v>0.004430005906674543</v>
      </c>
      <c r="L80" s="21">
        <f aca="true" t="shared" si="181" ref="L80">_xlfn.IFERROR(F80/F83,"..")</f>
        <v>0.034340659340659344</v>
      </c>
      <c r="M80" s="21">
        <f aca="true" t="shared" si="182" ref="M80">_xlfn.IFERROR(G80/G83,"..")</f>
        <v>0.0047562425683709865</v>
      </c>
      <c r="N80" s="21">
        <f aca="true" t="shared" si="183" ref="N80">_xlfn.IFERROR(H80/H83,"..")</f>
        <v>0.011965511173675876</v>
      </c>
    </row>
    <row r="81" spans="1:14" ht="14.1" customHeight="1">
      <c r="A81" s="25"/>
      <c r="B81" s="16" t="s">
        <v>18</v>
      </c>
      <c r="C81" s="15" t="s">
        <v>14</v>
      </c>
      <c r="D81" s="20">
        <v>1911</v>
      </c>
      <c r="E81" s="20">
        <v>906</v>
      </c>
      <c r="F81" s="20">
        <v>900</v>
      </c>
      <c r="G81" s="20">
        <v>105</v>
      </c>
      <c r="H81" s="20">
        <v>1911</v>
      </c>
      <c r="I81" s="20">
        <v>0</v>
      </c>
      <c r="J81" s="21">
        <f>_xlfn.IFERROR(D81/D83,"..")</f>
        <v>0.1120886855534049</v>
      </c>
      <c r="K81" s="21">
        <f aca="true" t="shared" si="184" ref="K81">_xlfn.IFERROR(E81/E83,"..")</f>
        <v>0.08919078558771412</v>
      </c>
      <c r="L81" s="21">
        <f aca="true" t="shared" si="185" ref="L81">_xlfn.IFERROR(F81/F83,"..")</f>
        <v>0.20604395604395603</v>
      </c>
      <c r="M81" s="21">
        <f aca="true" t="shared" si="186" ref="M81">_xlfn.IFERROR(G81/G83,"..")</f>
        <v>0.041617122473246136</v>
      </c>
      <c r="N81" s="21">
        <f aca="true" t="shared" si="187" ref="N81">_xlfn.IFERROR(H81/H83,"..")</f>
        <v>0.1120886855534049</v>
      </c>
    </row>
    <row r="82" spans="1:14" ht="14.1" customHeight="1">
      <c r="A82" s="25"/>
      <c r="B82" s="16" t="s">
        <v>19</v>
      </c>
      <c r="C82" s="15" t="s">
        <v>14</v>
      </c>
      <c r="D82" s="22">
        <v>14931</v>
      </c>
      <c r="E82" s="22">
        <v>9210</v>
      </c>
      <c r="F82" s="22">
        <v>3318</v>
      </c>
      <c r="G82" s="22">
        <v>2409</v>
      </c>
      <c r="H82" s="22">
        <v>14931</v>
      </c>
      <c r="I82" s="22">
        <v>0</v>
      </c>
      <c r="J82" s="21">
        <f>_xlfn.IFERROR(D82/D83,"..")</f>
        <v>0.8757698398733064</v>
      </c>
      <c r="K82" s="21">
        <f aca="true" t="shared" si="188" ref="K82">_xlfn.IFERROR(E82/E83,"..")</f>
        <v>0.9066745422327229</v>
      </c>
      <c r="L82" s="21">
        <f aca="true" t="shared" si="189" ref="L82">_xlfn.IFERROR(F82/F83,"..")</f>
        <v>0.7596153846153846</v>
      </c>
      <c r="M82" s="21">
        <f aca="true" t="shared" si="190" ref="M82">_xlfn.IFERROR(G82/G83,"..")</f>
        <v>0.9548156956004756</v>
      </c>
      <c r="N82" s="21">
        <f aca="true" t="shared" si="191" ref="N82">_xlfn.IFERROR(H82/H83,"..")</f>
        <v>0.8757698398733064</v>
      </c>
    </row>
    <row r="83" spans="1:14" ht="14.1" customHeight="1">
      <c r="A83" s="25"/>
      <c r="B83" s="16" t="s">
        <v>10</v>
      </c>
      <c r="C83" s="15" t="s">
        <v>14</v>
      </c>
      <c r="D83" s="20">
        <v>17049</v>
      </c>
      <c r="E83" s="20">
        <v>10158</v>
      </c>
      <c r="F83" s="20">
        <v>4368</v>
      </c>
      <c r="G83" s="20">
        <v>2523</v>
      </c>
      <c r="H83" s="20">
        <v>17049</v>
      </c>
      <c r="I83" s="20">
        <v>0</v>
      </c>
      <c r="J83" s="21">
        <f>_xlfn.IFERROR(D83/D83,"..")</f>
        <v>1</v>
      </c>
      <c r="K83" s="21">
        <f aca="true" t="shared" si="192" ref="K83">_xlfn.IFERROR(E83/E83,"..")</f>
        <v>1</v>
      </c>
      <c r="L83" s="21">
        <f aca="true" t="shared" si="193" ref="L83">_xlfn.IFERROR(F83/F83,"..")</f>
        <v>1</v>
      </c>
      <c r="M83" s="21">
        <f aca="true" t="shared" si="194" ref="M83">_xlfn.IFERROR(G83/G83,"..")</f>
        <v>1</v>
      </c>
      <c r="N83" s="21">
        <f aca="true" t="shared" si="195" ref="N83">_xlfn.IFERROR(H83/H83,"..")</f>
        <v>1</v>
      </c>
    </row>
    <row r="84" spans="1:9" ht="14.1" customHeight="1">
      <c r="A84" s="24"/>
      <c r="B84" s="16" t="s">
        <v>11</v>
      </c>
      <c r="C84" s="15" t="s">
        <v>14</v>
      </c>
      <c r="D84" s="22">
        <v>1623</v>
      </c>
      <c r="E84" s="22">
        <v>663</v>
      </c>
      <c r="F84" s="22">
        <v>750</v>
      </c>
      <c r="G84" s="22">
        <v>159</v>
      </c>
      <c r="H84" s="22">
        <v>1569</v>
      </c>
      <c r="I84" s="22">
        <v>51</v>
      </c>
    </row>
    <row r="85" spans="1:14" ht="24" customHeight="1">
      <c r="A85" s="17" t="s">
        <v>31</v>
      </c>
      <c r="B85" s="16" t="s">
        <v>16</v>
      </c>
      <c r="C85" s="15" t="s">
        <v>14</v>
      </c>
      <c r="D85" s="20">
        <v>13503</v>
      </c>
      <c r="E85" s="20">
        <v>8151</v>
      </c>
      <c r="F85" s="20">
        <v>4293</v>
      </c>
      <c r="G85" s="20">
        <v>1035</v>
      </c>
      <c r="H85" s="20">
        <v>13482</v>
      </c>
      <c r="I85" s="20">
        <v>21</v>
      </c>
      <c r="J85" s="21"/>
      <c r="K85" s="21"/>
      <c r="L85" s="21"/>
      <c r="M85" s="21"/>
      <c r="N85" s="21"/>
    </row>
    <row r="86" spans="1:14" ht="14.1" customHeight="1">
      <c r="A86" s="19"/>
      <c r="B86" s="16" t="s">
        <v>17</v>
      </c>
      <c r="C86" s="15" t="s">
        <v>14</v>
      </c>
      <c r="D86" s="22">
        <v>354</v>
      </c>
      <c r="E86" s="22">
        <v>132</v>
      </c>
      <c r="F86" s="22">
        <v>213</v>
      </c>
      <c r="G86" s="22">
        <v>12</v>
      </c>
      <c r="H86" s="22">
        <v>354</v>
      </c>
      <c r="I86" s="22">
        <v>0</v>
      </c>
      <c r="J86" s="21">
        <f>_xlfn.IFERROR(D86/D89,"..")</f>
        <v>0.02978293791014639</v>
      </c>
      <c r="K86" s="21">
        <f aca="true" t="shared" si="196" ref="K86">_xlfn.IFERROR(E86/E89,"..")</f>
        <v>0.018025399426464563</v>
      </c>
      <c r="L86" s="21">
        <f aca="true" t="shared" si="197" ref="L86">_xlfn.IFERROR(F86/F89,"..")</f>
        <v>0.05867768595041322</v>
      </c>
      <c r="M86" s="21">
        <f aca="true" t="shared" si="198" ref="M86">_xlfn.IFERROR(G86/G89,"..")</f>
        <v>0.012903225806451613</v>
      </c>
      <c r="N86" s="21">
        <f aca="true" t="shared" si="199" ref="N86">_xlfn.IFERROR(H86/H89,"..")</f>
        <v>0.02978293791014639</v>
      </c>
    </row>
    <row r="87" spans="1:14" ht="14.1" customHeight="1">
      <c r="A87" s="19"/>
      <c r="B87" s="16" t="s">
        <v>18</v>
      </c>
      <c r="C87" s="15" t="s">
        <v>14</v>
      </c>
      <c r="D87" s="20">
        <v>2403</v>
      </c>
      <c r="E87" s="20">
        <v>1326</v>
      </c>
      <c r="F87" s="20">
        <v>975</v>
      </c>
      <c r="G87" s="20">
        <v>102</v>
      </c>
      <c r="H87" s="20">
        <v>2403</v>
      </c>
      <c r="I87" s="20">
        <v>0</v>
      </c>
      <c r="J87" s="21">
        <f>_xlfn.IFERROR(D87/D89,"..")</f>
        <v>0.2021706208985361</v>
      </c>
      <c r="K87" s="21">
        <f aca="true" t="shared" si="200" ref="K87">_xlfn.IFERROR(E87/E89,"..")</f>
        <v>0.1810733306022122</v>
      </c>
      <c r="L87" s="21">
        <f aca="true" t="shared" si="201" ref="L87">_xlfn.IFERROR(F87/F89,"..")</f>
        <v>0.26859504132231404</v>
      </c>
      <c r="M87" s="21">
        <f aca="true" t="shared" si="202" ref="M87">_xlfn.IFERROR(G87/G89,"..")</f>
        <v>0.10967741935483871</v>
      </c>
      <c r="N87" s="21">
        <f aca="true" t="shared" si="203" ref="N87">_xlfn.IFERROR(H87/H89,"..")</f>
        <v>0.2021706208985361</v>
      </c>
    </row>
    <row r="88" spans="1:14" ht="14.1" customHeight="1">
      <c r="A88" s="19"/>
      <c r="B88" s="16" t="s">
        <v>19</v>
      </c>
      <c r="C88" s="15" t="s">
        <v>14</v>
      </c>
      <c r="D88" s="22">
        <v>9129</v>
      </c>
      <c r="E88" s="22">
        <v>5865</v>
      </c>
      <c r="F88" s="22">
        <v>2442</v>
      </c>
      <c r="G88" s="22">
        <v>819</v>
      </c>
      <c r="H88" s="22">
        <v>9129</v>
      </c>
      <c r="I88" s="22">
        <v>0</v>
      </c>
      <c r="J88" s="21">
        <f>_xlfn.IFERROR(D88/D89,"..")</f>
        <v>0.7680464411913175</v>
      </c>
      <c r="K88" s="21">
        <f aca="true" t="shared" si="204" ref="K88">_xlfn.IFERROR(E88/E89,"..")</f>
        <v>0.8009012699713233</v>
      </c>
      <c r="L88" s="21">
        <f aca="true" t="shared" si="205" ref="L88">_xlfn.IFERROR(F88/F89,"..")</f>
        <v>0.6727272727272727</v>
      </c>
      <c r="M88" s="21">
        <f aca="true" t="shared" si="206" ref="M88">_xlfn.IFERROR(G88/G89,"..")</f>
        <v>0.8806451612903226</v>
      </c>
      <c r="N88" s="21">
        <f aca="true" t="shared" si="207" ref="N88">_xlfn.IFERROR(H88/H89,"..")</f>
        <v>0.7680464411913175</v>
      </c>
    </row>
    <row r="89" spans="1:14" ht="14.1" customHeight="1">
      <c r="A89" s="19"/>
      <c r="B89" s="16" t="s">
        <v>10</v>
      </c>
      <c r="C89" s="15" t="s">
        <v>14</v>
      </c>
      <c r="D89" s="20">
        <v>11886</v>
      </c>
      <c r="E89" s="20">
        <v>7323</v>
      </c>
      <c r="F89" s="20">
        <v>3630</v>
      </c>
      <c r="G89" s="20">
        <v>930</v>
      </c>
      <c r="H89" s="20">
        <v>11886</v>
      </c>
      <c r="I89" s="20">
        <v>0</v>
      </c>
      <c r="J89" s="21">
        <f>_xlfn.IFERROR(D89/D89,"..")</f>
        <v>1</v>
      </c>
      <c r="K89" s="21">
        <f aca="true" t="shared" si="208" ref="K89">_xlfn.IFERROR(E89/E89,"..")</f>
        <v>1</v>
      </c>
      <c r="L89" s="21">
        <f aca="true" t="shared" si="209" ref="L89">_xlfn.IFERROR(F89/F89,"..")</f>
        <v>1</v>
      </c>
      <c r="M89" s="21">
        <f aca="true" t="shared" si="210" ref="M89">_xlfn.IFERROR(G89/G89,"..")</f>
        <v>1</v>
      </c>
      <c r="N89" s="21">
        <f aca="true" t="shared" si="211" ref="N89">_xlfn.IFERROR(H89/H89,"..")</f>
        <v>1</v>
      </c>
    </row>
    <row r="90" spans="1:9" ht="14.1" customHeight="1">
      <c r="A90" s="18"/>
      <c r="B90" s="16" t="s">
        <v>11</v>
      </c>
      <c r="C90" s="15" t="s">
        <v>14</v>
      </c>
      <c r="D90" s="22">
        <v>1617</v>
      </c>
      <c r="E90" s="22">
        <v>828</v>
      </c>
      <c r="F90" s="22">
        <v>666</v>
      </c>
      <c r="G90" s="22">
        <v>102</v>
      </c>
      <c r="H90" s="22">
        <v>1596</v>
      </c>
      <c r="I90" s="22">
        <v>21</v>
      </c>
    </row>
    <row r="91" spans="1:14" ht="24" customHeight="1">
      <c r="A91" s="17" t="s">
        <v>32</v>
      </c>
      <c r="B91" s="16" t="s">
        <v>16</v>
      </c>
      <c r="C91" s="15" t="s">
        <v>14</v>
      </c>
      <c r="D91" s="20">
        <v>225408</v>
      </c>
      <c r="E91" s="20">
        <v>125385</v>
      </c>
      <c r="F91" s="20">
        <v>72606</v>
      </c>
      <c r="G91" s="20">
        <v>27375</v>
      </c>
      <c r="H91" s="20">
        <v>225366</v>
      </c>
      <c r="I91" s="20">
        <v>42</v>
      </c>
      <c r="J91" s="21"/>
      <c r="K91" s="21"/>
      <c r="L91" s="21"/>
      <c r="M91" s="21"/>
      <c r="N91" s="21"/>
    </row>
    <row r="92" spans="1:14" ht="14.1" customHeight="1">
      <c r="A92" s="19"/>
      <c r="B92" s="16" t="s">
        <v>17</v>
      </c>
      <c r="C92" s="15" t="s">
        <v>14</v>
      </c>
      <c r="D92" s="22">
        <v>3702</v>
      </c>
      <c r="E92" s="22">
        <v>948</v>
      </c>
      <c r="F92" s="22">
        <v>2589</v>
      </c>
      <c r="G92" s="22">
        <v>168</v>
      </c>
      <c r="H92" s="22">
        <v>3702</v>
      </c>
      <c r="I92" s="22">
        <v>0</v>
      </c>
      <c r="J92" s="21">
        <f>_xlfn.IFERROR(D92/D95,"..")</f>
        <v>0.018016965732724006</v>
      </c>
      <c r="K92" s="21">
        <f aca="true" t="shared" si="212" ref="K92">_xlfn.IFERROR(E92/E95,"..")</f>
        <v>0.007976373778933286</v>
      </c>
      <c r="L92" s="21">
        <f aca="true" t="shared" si="213" ref="L92">_xlfn.IFERROR(F92/F95,"..")</f>
        <v>0.04258784050532965</v>
      </c>
      <c r="M92" s="21">
        <f aca="true" t="shared" si="214" ref="M92">_xlfn.IFERROR(G92/G95,"..")</f>
        <v>0.0065040650406504065</v>
      </c>
      <c r="N92" s="21">
        <f aca="true" t="shared" si="215" ref="N92">_xlfn.IFERROR(H92/H95,"..")</f>
        <v>0.018016965732724006</v>
      </c>
    </row>
    <row r="93" spans="1:14" ht="14.1" customHeight="1">
      <c r="A93" s="19"/>
      <c r="B93" s="16" t="s">
        <v>18</v>
      </c>
      <c r="C93" s="15" t="s">
        <v>14</v>
      </c>
      <c r="D93" s="20">
        <v>29937</v>
      </c>
      <c r="E93" s="20">
        <v>13620</v>
      </c>
      <c r="F93" s="20">
        <v>14649</v>
      </c>
      <c r="G93" s="20">
        <v>1671</v>
      </c>
      <c r="H93" s="20">
        <v>29937</v>
      </c>
      <c r="I93" s="20">
        <v>0</v>
      </c>
      <c r="J93" s="21">
        <f>_xlfn.IFERROR(D93/D95,"..")</f>
        <v>0.14569797491641237</v>
      </c>
      <c r="K93" s="21">
        <f aca="true" t="shared" si="216" ref="K93">_xlfn.IFERROR(E93/E95,"..")</f>
        <v>0.1145972688492314</v>
      </c>
      <c r="L93" s="21">
        <f aca="true" t="shared" si="217" ref="L93">_xlfn.IFERROR(F93/F95,"..")</f>
        <v>0.24096920647453612</v>
      </c>
      <c r="M93" s="21">
        <f aca="true" t="shared" si="218" ref="M93">_xlfn.IFERROR(G93/G95,"..")</f>
        <v>0.06469221835075493</v>
      </c>
      <c r="N93" s="21">
        <f aca="true" t="shared" si="219" ref="N93">_xlfn.IFERROR(H93/H95,"..")</f>
        <v>0.14569797491641237</v>
      </c>
    </row>
    <row r="94" spans="1:14" ht="14.1" customHeight="1">
      <c r="A94" s="19"/>
      <c r="B94" s="16" t="s">
        <v>19</v>
      </c>
      <c r="C94" s="15" t="s">
        <v>14</v>
      </c>
      <c r="D94" s="22">
        <v>171831</v>
      </c>
      <c r="E94" s="22">
        <v>104286</v>
      </c>
      <c r="F94" s="22">
        <v>43557</v>
      </c>
      <c r="G94" s="22">
        <v>23994</v>
      </c>
      <c r="H94" s="22">
        <v>171831</v>
      </c>
      <c r="I94" s="22">
        <v>0</v>
      </c>
      <c r="J94" s="21">
        <f>_xlfn.IFERROR(D94/D95,"..")</f>
        <v>0.8362704588924093</v>
      </c>
      <c r="K94" s="21">
        <f aca="true" t="shared" si="220" ref="K94">_xlfn.IFERROR(E94/E95,"..")</f>
        <v>0.8774515990610091</v>
      </c>
      <c r="L94" s="21">
        <f aca="true" t="shared" si="221" ref="L94">_xlfn.IFERROR(F94/F95,"..")</f>
        <v>0.716492301618634</v>
      </c>
      <c r="M94" s="21">
        <f aca="true" t="shared" si="222" ref="M94">_xlfn.IFERROR(G94/G95,"..")</f>
        <v>0.9289198606271777</v>
      </c>
      <c r="N94" s="21">
        <f aca="true" t="shared" si="223" ref="N94">_xlfn.IFERROR(H94/H95,"..")</f>
        <v>0.8362704588924093</v>
      </c>
    </row>
    <row r="95" spans="1:14" ht="14.1" customHeight="1">
      <c r="A95" s="19"/>
      <c r="B95" s="16" t="s">
        <v>10</v>
      </c>
      <c r="C95" s="15" t="s">
        <v>14</v>
      </c>
      <c r="D95" s="20">
        <v>205473</v>
      </c>
      <c r="E95" s="20">
        <v>118851</v>
      </c>
      <c r="F95" s="20">
        <v>60792</v>
      </c>
      <c r="G95" s="20">
        <v>25830</v>
      </c>
      <c r="H95" s="20">
        <v>205473</v>
      </c>
      <c r="I95" s="20">
        <v>0</v>
      </c>
      <c r="J95" s="21">
        <f>_xlfn.IFERROR(D95/D95,"..")</f>
        <v>1</v>
      </c>
      <c r="K95" s="21">
        <f aca="true" t="shared" si="224" ref="K95">_xlfn.IFERROR(E95/E95,"..")</f>
        <v>1</v>
      </c>
      <c r="L95" s="21">
        <f aca="true" t="shared" si="225" ref="L95">_xlfn.IFERROR(F95/F95,"..")</f>
        <v>1</v>
      </c>
      <c r="M95" s="21">
        <f aca="true" t="shared" si="226" ref="M95">_xlfn.IFERROR(G95/G95,"..")</f>
        <v>1</v>
      </c>
      <c r="N95" s="21">
        <f aca="true" t="shared" si="227" ref="N95">_xlfn.IFERROR(H95/H95,"..")</f>
        <v>1</v>
      </c>
    </row>
    <row r="96" spans="1:9" ht="14.1" customHeight="1">
      <c r="A96" s="18"/>
      <c r="B96" s="16" t="s">
        <v>11</v>
      </c>
      <c r="C96" s="15" t="s">
        <v>14</v>
      </c>
      <c r="D96" s="22">
        <v>19935</v>
      </c>
      <c r="E96" s="22">
        <v>6534</v>
      </c>
      <c r="F96" s="22">
        <v>11814</v>
      </c>
      <c r="G96" s="22">
        <v>1545</v>
      </c>
      <c r="H96" s="22">
        <v>19893</v>
      </c>
      <c r="I96" s="22">
        <v>42</v>
      </c>
    </row>
    <row r="97" spans="1:14" ht="24" customHeight="1">
      <c r="A97" s="17" t="s">
        <v>33</v>
      </c>
      <c r="B97" s="16" t="s">
        <v>16</v>
      </c>
      <c r="C97" s="15" t="s">
        <v>14</v>
      </c>
      <c r="D97" s="20">
        <v>85665</v>
      </c>
      <c r="E97" s="20">
        <v>44631</v>
      </c>
      <c r="F97" s="20">
        <v>27321</v>
      </c>
      <c r="G97" s="20">
        <v>13473</v>
      </c>
      <c r="H97" s="20">
        <v>85428</v>
      </c>
      <c r="I97" s="20">
        <v>237</v>
      </c>
      <c r="J97" s="21"/>
      <c r="K97" s="21"/>
      <c r="L97" s="21"/>
      <c r="M97" s="21"/>
      <c r="N97" s="21"/>
    </row>
    <row r="98" spans="1:14" ht="14.1" customHeight="1">
      <c r="A98" s="19"/>
      <c r="B98" s="16" t="s">
        <v>17</v>
      </c>
      <c r="C98" s="15" t="s">
        <v>14</v>
      </c>
      <c r="D98" s="22">
        <v>1488</v>
      </c>
      <c r="E98" s="22">
        <v>402</v>
      </c>
      <c r="F98" s="22">
        <v>1017</v>
      </c>
      <c r="G98" s="22">
        <v>69</v>
      </c>
      <c r="H98" s="22">
        <v>1488</v>
      </c>
      <c r="I98" s="22">
        <v>0</v>
      </c>
      <c r="J98" s="21">
        <f>_xlfn.IFERROR(D98/D101,"..")</f>
        <v>0.019011115369873516</v>
      </c>
      <c r="K98" s="21">
        <f aca="true" t="shared" si="228" ref="K98">_xlfn.IFERROR(E98/E101,"..")</f>
        <v>0.0095069173465768</v>
      </c>
      <c r="L98" s="21">
        <f aca="true" t="shared" si="229" ref="L98">_xlfn.IFERROR(F98/F101,"..")</f>
        <v>0.04371937064740779</v>
      </c>
      <c r="M98" s="21">
        <f aca="true" t="shared" si="230" ref="M98">_xlfn.IFERROR(G98/G101,"..")</f>
        <v>0.005420692905962762</v>
      </c>
      <c r="N98" s="21">
        <f aca="true" t="shared" si="231" ref="N98">_xlfn.IFERROR(H98/H101,"..")</f>
        <v>0.019011115369873516</v>
      </c>
    </row>
    <row r="99" spans="1:14" ht="14.1" customHeight="1">
      <c r="A99" s="19"/>
      <c r="B99" s="16" t="s">
        <v>18</v>
      </c>
      <c r="C99" s="15" t="s">
        <v>14</v>
      </c>
      <c r="D99" s="20">
        <v>12798</v>
      </c>
      <c r="E99" s="20">
        <v>5898</v>
      </c>
      <c r="F99" s="20">
        <v>6048</v>
      </c>
      <c r="G99" s="20">
        <v>852</v>
      </c>
      <c r="H99" s="20">
        <v>12798</v>
      </c>
      <c r="I99" s="20">
        <v>0</v>
      </c>
      <c r="J99" s="21">
        <f>_xlfn.IFERROR(D99/D101,"..")</f>
        <v>0.16351092372556536</v>
      </c>
      <c r="K99" s="21">
        <f aca="true" t="shared" si="232" ref="K99">_xlfn.IFERROR(E99/E101,"..")</f>
        <v>0.13948208584604468</v>
      </c>
      <c r="L99" s="21">
        <f aca="true" t="shared" si="233" ref="L99">_xlfn.IFERROR(F99/F101,"..")</f>
        <v>0.259994841372195</v>
      </c>
      <c r="M99" s="21">
        <f aca="true" t="shared" si="234" ref="M99">_xlfn.IFERROR(G99/G101,"..")</f>
        <v>0.06693377327362715</v>
      </c>
      <c r="N99" s="21">
        <f aca="true" t="shared" si="235" ref="N99">_xlfn.IFERROR(H99/H101,"..")</f>
        <v>0.16351092372556536</v>
      </c>
    </row>
    <row r="100" spans="1:14" ht="14.1" customHeight="1">
      <c r="A100" s="19"/>
      <c r="B100" s="16" t="s">
        <v>19</v>
      </c>
      <c r="C100" s="15" t="s">
        <v>14</v>
      </c>
      <c r="D100" s="22">
        <v>63984</v>
      </c>
      <c r="E100" s="22">
        <v>35982</v>
      </c>
      <c r="F100" s="22">
        <v>16197</v>
      </c>
      <c r="G100" s="22">
        <v>11802</v>
      </c>
      <c r="H100" s="22">
        <v>63984</v>
      </c>
      <c r="I100" s="22">
        <v>0</v>
      </c>
      <c r="J100" s="21">
        <f>_xlfn.IFERROR(D100/D101,"..")</f>
        <v>0.8174779609045612</v>
      </c>
      <c r="K100" s="21">
        <f aca="true" t="shared" si="236" ref="K100">_xlfn.IFERROR(E100/E101,"..")</f>
        <v>0.8509400496630011</v>
      </c>
      <c r="L100" s="21">
        <f aca="true" t="shared" si="237" ref="L100">_xlfn.IFERROR(F100/F101,"..")</f>
        <v>0.6962857879803972</v>
      </c>
      <c r="M100" s="21">
        <f aca="true" t="shared" si="238" ref="M100">_xlfn.IFERROR(G100/G101,"..")</f>
        <v>0.9271741692198916</v>
      </c>
      <c r="N100" s="21">
        <f aca="true" t="shared" si="239" ref="N100">_xlfn.IFERROR(H100/H101,"..")</f>
        <v>0.8174779609045612</v>
      </c>
    </row>
    <row r="101" spans="1:14" ht="14.1" customHeight="1">
      <c r="A101" s="19"/>
      <c r="B101" s="16" t="s">
        <v>10</v>
      </c>
      <c r="C101" s="15" t="s">
        <v>14</v>
      </c>
      <c r="D101" s="20">
        <v>78270</v>
      </c>
      <c r="E101" s="20">
        <v>42285</v>
      </c>
      <c r="F101" s="20">
        <v>23262</v>
      </c>
      <c r="G101" s="20">
        <v>12729</v>
      </c>
      <c r="H101" s="20">
        <v>78270</v>
      </c>
      <c r="I101" s="20">
        <v>0</v>
      </c>
      <c r="J101" s="21">
        <f>_xlfn.IFERROR(D101/D101,"..")</f>
        <v>1</v>
      </c>
      <c r="K101" s="21">
        <f aca="true" t="shared" si="240" ref="K101">_xlfn.IFERROR(E101/E101,"..")</f>
        <v>1</v>
      </c>
      <c r="L101" s="21">
        <f aca="true" t="shared" si="241" ref="L101">_xlfn.IFERROR(F101/F101,"..")</f>
        <v>1</v>
      </c>
      <c r="M101" s="21">
        <f aca="true" t="shared" si="242" ref="M101">_xlfn.IFERROR(G101/G101,"..")</f>
        <v>1</v>
      </c>
      <c r="N101" s="21">
        <f aca="true" t="shared" si="243" ref="N101">_xlfn.IFERROR(H101/H101,"..")</f>
        <v>1</v>
      </c>
    </row>
    <row r="102" spans="1:9" ht="14.1" customHeight="1">
      <c r="A102" s="18"/>
      <c r="B102" s="16" t="s">
        <v>11</v>
      </c>
      <c r="C102" s="15" t="s">
        <v>14</v>
      </c>
      <c r="D102" s="22">
        <v>7395</v>
      </c>
      <c r="E102" s="22">
        <v>2349</v>
      </c>
      <c r="F102" s="22">
        <v>4059</v>
      </c>
      <c r="G102" s="22">
        <v>747</v>
      </c>
      <c r="H102" s="22">
        <v>7158</v>
      </c>
      <c r="I102" s="22">
        <v>237</v>
      </c>
    </row>
    <row r="103" spans="1:14" ht="24" customHeight="1">
      <c r="A103" s="17" t="s">
        <v>34</v>
      </c>
      <c r="B103" s="16" t="s">
        <v>16</v>
      </c>
      <c r="C103" s="15" t="s">
        <v>14</v>
      </c>
      <c r="D103" s="20">
        <v>38646</v>
      </c>
      <c r="E103" s="20">
        <v>21540</v>
      </c>
      <c r="F103" s="20">
        <v>11718</v>
      </c>
      <c r="G103" s="20">
        <v>5334</v>
      </c>
      <c r="H103" s="20">
        <v>38589</v>
      </c>
      <c r="I103" s="20">
        <v>54</v>
      </c>
      <c r="J103" s="21"/>
      <c r="K103" s="21"/>
      <c r="L103" s="21"/>
      <c r="M103" s="21"/>
      <c r="N103" s="21"/>
    </row>
    <row r="104" spans="1:14" ht="14.1" customHeight="1">
      <c r="A104" s="19"/>
      <c r="B104" s="16" t="s">
        <v>17</v>
      </c>
      <c r="C104" s="15" t="s">
        <v>14</v>
      </c>
      <c r="D104" s="22">
        <v>699</v>
      </c>
      <c r="E104" s="22">
        <v>228</v>
      </c>
      <c r="F104" s="22">
        <v>441</v>
      </c>
      <c r="G104" s="22">
        <v>33</v>
      </c>
      <c r="H104" s="22">
        <v>699</v>
      </c>
      <c r="I104" s="22">
        <v>0</v>
      </c>
      <c r="J104" s="21">
        <f>_xlfn.IFERROR(D104/D107,"..")</f>
        <v>0.019739071501186038</v>
      </c>
      <c r="K104" s="21">
        <f aca="true" t="shared" si="244" ref="K104">_xlfn.IFERROR(E104/E107,"..")</f>
        <v>0.011211093081575453</v>
      </c>
      <c r="L104" s="21">
        <f aca="true" t="shared" si="245" ref="L104">_xlfn.IFERROR(F104/F107,"..")</f>
        <v>0.04395933014354067</v>
      </c>
      <c r="M104" s="21">
        <f aca="true" t="shared" si="246" ref="M104">_xlfn.IFERROR(G104/G107,"..")</f>
        <v>0.006539833531510107</v>
      </c>
      <c r="N104" s="21">
        <f aca="true" t="shared" si="247" ref="N104">_xlfn.IFERROR(H104/H107,"..")</f>
        <v>0.019739071501186038</v>
      </c>
    </row>
    <row r="105" spans="1:14" ht="14.1" customHeight="1">
      <c r="A105" s="19"/>
      <c r="B105" s="16" t="s">
        <v>18</v>
      </c>
      <c r="C105" s="15" t="s">
        <v>14</v>
      </c>
      <c r="D105" s="20">
        <v>5781</v>
      </c>
      <c r="E105" s="20">
        <v>3012</v>
      </c>
      <c r="F105" s="20">
        <v>2358</v>
      </c>
      <c r="G105" s="20">
        <v>411</v>
      </c>
      <c r="H105" s="20">
        <v>5781</v>
      </c>
      <c r="I105" s="20">
        <v>0</v>
      </c>
      <c r="J105" s="21">
        <f>_xlfn.IFERROR(D105/D107,"..")</f>
        <v>0.16324974584886479</v>
      </c>
      <c r="K105" s="21">
        <f aca="true" t="shared" si="248" ref="K105">_xlfn.IFERROR(E105/E107,"..")</f>
        <v>0.14810444018291782</v>
      </c>
      <c r="L105" s="21">
        <f aca="true" t="shared" si="249" ref="L105">_xlfn.IFERROR(F105/F107,"..")</f>
        <v>0.23504784688995214</v>
      </c>
      <c r="M105" s="21">
        <f aca="true" t="shared" si="250" ref="M105">_xlfn.IFERROR(G105/G107,"..")</f>
        <v>0.08145065398335315</v>
      </c>
      <c r="N105" s="21">
        <f aca="true" t="shared" si="251" ref="N105">_xlfn.IFERROR(H105/H107,"..")</f>
        <v>0.16324974584886479</v>
      </c>
    </row>
    <row r="106" spans="1:14" ht="14.1" customHeight="1">
      <c r="A106" s="19"/>
      <c r="B106" s="16" t="s">
        <v>19</v>
      </c>
      <c r="C106" s="15" t="s">
        <v>14</v>
      </c>
      <c r="D106" s="22">
        <v>28932</v>
      </c>
      <c r="E106" s="22">
        <v>17100</v>
      </c>
      <c r="F106" s="22">
        <v>7236</v>
      </c>
      <c r="G106" s="22">
        <v>4599</v>
      </c>
      <c r="H106" s="22">
        <v>28932</v>
      </c>
      <c r="I106" s="22">
        <v>0</v>
      </c>
      <c r="J106" s="21">
        <f>_xlfn.IFERROR(D106/D107,"..")</f>
        <v>0.8170111826499492</v>
      </c>
      <c r="K106" s="21">
        <f aca="true" t="shared" si="252" ref="K106">_xlfn.IFERROR(E106/E107,"..")</f>
        <v>0.840831981118159</v>
      </c>
      <c r="L106" s="21">
        <f aca="true" t="shared" si="253" ref="L106">_xlfn.IFERROR(F106/F107,"..")</f>
        <v>0.7212918660287081</v>
      </c>
      <c r="M106" s="21">
        <f aca="true" t="shared" si="254" ref="M106">_xlfn.IFERROR(G106/G107,"..")</f>
        <v>0.9114149821640903</v>
      </c>
      <c r="N106" s="21">
        <f aca="true" t="shared" si="255" ref="N106">_xlfn.IFERROR(H106/H107,"..")</f>
        <v>0.8170111826499492</v>
      </c>
    </row>
    <row r="107" spans="1:14" ht="14.1" customHeight="1">
      <c r="A107" s="19"/>
      <c r="B107" s="16" t="s">
        <v>10</v>
      </c>
      <c r="C107" s="15" t="s">
        <v>14</v>
      </c>
      <c r="D107" s="20">
        <v>35412</v>
      </c>
      <c r="E107" s="20">
        <v>20337</v>
      </c>
      <c r="F107" s="20">
        <v>10032</v>
      </c>
      <c r="G107" s="20">
        <v>5046</v>
      </c>
      <c r="H107" s="20">
        <v>35412</v>
      </c>
      <c r="I107" s="20">
        <v>0</v>
      </c>
      <c r="J107" s="21">
        <f>_xlfn.IFERROR(D107/D107,"..")</f>
        <v>1</v>
      </c>
      <c r="K107" s="21">
        <f aca="true" t="shared" si="256" ref="K107">_xlfn.IFERROR(E107/E107,"..")</f>
        <v>1</v>
      </c>
      <c r="L107" s="21">
        <f aca="true" t="shared" si="257" ref="L107">_xlfn.IFERROR(F107/F107,"..")</f>
        <v>1</v>
      </c>
      <c r="M107" s="21">
        <f aca="true" t="shared" si="258" ref="M107">_xlfn.IFERROR(G107/G107,"..")</f>
        <v>1</v>
      </c>
      <c r="N107" s="21">
        <f aca="true" t="shared" si="259" ref="N107">_xlfn.IFERROR(H107/H107,"..")</f>
        <v>1</v>
      </c>
    </row>
    <row r="108" spans="1:9" ht="14.1" customHeight="1">
      <c r="A108" s="18"/>
      <c r="B108" s="16" t="s">
        <v>11</v>
      </c>
      <c r="C108" s="15" t="s">
        <v>14</v>
      </c>
      <c r="D108" s="22">
        <v>3234</v>
      </c>
      <c r="E108" s="22">
        <v>1200</v>
      </c>
      <c r="F108" s="22">
        <v>1686</v>
      </c>
      <c r="G108" s="22">
        <v>291</v>
      </c>
      <c r="H108" s="22">
        <v>3177</v>
      </c>
      <c r="I108" s="22">
        <v>54</v>
      </c>
    </row>
    <row r="109" spans="1:14" ht="24" customHeight="1">
      <c r="A109" s="17" t="s">
        <v>35</v>
      </c>
      <c r="B109" s="16" t="s">
        <v>16</v>
      </c>
      <c r="C109" s="15" t="s">
        <v>14</v>
      </c>
      <c r="D109" s="20">
        <v>276</v>
      </c>
      <c r="E109" s="20">
        <v>126</v>
      </c>
      <c r="F109" s="20">
        <v>123</v>
      </c>
      <c r="G109" s="20">
        <v>27</v>
      </c>
      <c r="H109" s="20">
        <v>276</v>
      </c>
      <c r="I109" s="20">
        <v>0</v>
      </c>
      <c r="J109" s="21"/>
      <c r="K109" s="21"/>
      <c r="L109" s="21"/>
      <c r="M109" s="21"/>
      <c r="N109" s="21"/>
    </row>
    <row r="110" spans="1:14" ht="14.1" customHeight="1">
      <c r="A110" s="19"/>
      <c r="B110" s="16" t="s">
        <v>17</v>
      </c>
      <c r="C110" s="15" t="s">
        <v>14</v>
      </c>
      <c r="D110" s="22">
        <v>27</v>
      </c>
      <c r="E110" s="22">
        <v>12</v>
      </c>
      <c r="F110" s="22">
        <v>15</v>
      </c>
      <c r="G110" s="22">
        <v>0</v>
      </c>
      <c r="H110" s="22">
        <v>27</v>
      </c>
      <c r="I110" s="22">
        <v>0</v>
      </c>
      <c r="J110" s="21">
        <f>_xlfn.IFERROR(D110/D113,"..")</f>
        <v>0.11688311688311688</v>
      </c>
      <c r="K110" s="21">
        <f aca="true" t="shared" si="260" ref="K110">_xlfn.IFERROR(E110/E113,"..")</f>
        <v>0.11428571428571428</v>
      </c>
      <c r="L110" s="21">
        <f aca="true" t="shared" si="261" ref="L110">_xlfn.IFERROR(F110/F113,"..")</f>
        <v>0.14285714285714285</v>
      </c>
      <c r="M110" s="21">
        <f aca="true" t="shared" si="262" ref="M110">_xlfn.IFERROR(G110/G113,"..")</f>
        <v>0</v>
      </c>
      <c r="N110" s="21">
        <f aca="true" t="shared" si="263" ref="N110">_xlfn.IFERROR(H110/H113,"..")</f>
        <v>0.11688311688311688</v>
      </c>
    </row>
    <row r="111" spans="1:14" ht="14.1" customHeight="1">
      <c r="A111" s="19"/>
      <c r="B111" s="16" t="s">
        <v>18</v>
      </c>
      <c r="C111" s="15" t="s">
        <v>14</v>
      </c>
      <c r="D111" s="20">
        <v>93</v>
      </c>
      <c r="E111" s="20">
        <v>42</v>
      </c>
      <c r="F111" s="20">
        <v>45</v>
      </c>
      <c r="G111" s="20">
        <v>6</v>
      </c>
      <c r="H111" s="20">
        <v>93</v>
      </c>
      <c r="I111" s="20">
        <v>0</v>
      </c>
      <c r="J111" s="21">
        <f>_xlfn.IFERROR(D111/D113,"..")</f>
        <v>0.4025974025974026</v>
      </c>
      <c r="K111" s="21">
        <f aca="true" t="shared" si="264" ref="K111">_xlfn.IFERROR(E111/E113,"..")</f>
        <v>0.4</v>
      </c>
      <c r="L111" s="21">
        <f aca="true" t="shared" si="265" ref="L111">_xlfn.IFERROR(F111/F113,"..")</f>
        <v>0.42857142857142855</v>
      </c>
      <c r="M111" s="21">
        <f aca="true" t="shared" si="266" ref="M111">_xlfn.IFERROR(G111/G113,"..")</f>
        <v>0.3333333333333333</v>
      </c>
      <c r="N111" s="21">
        <f aca="true" t="shared" si="267" ref="N111">_xlfn.IFERROR(H111/H113,"..")</f>
        <v>0.4025974025974026</v>
      </c>
    </row>
    <row r="112" spans="1:14" ht="14.1" customHeight="1">
      <c r="A112" s="19"/>
      <c r="B112" s="16" t="s">
        <v>19</v>
      </c>
      <c r="C112" s="15" t="s">
        <v>14</v>
      </c>
      <c r="D112" s="22">
        <v>111</v>
      </c>
      <c r="E112" s="22">
        <v>54</v>
      </c>
      <c r="F112" s="22">
        <v>48</v>
      </c>
      <c r="G112" s="22">
        <v>12</v>
      </c>
      <c r="H112" s="22">
        <v>111</v>
      </c>
      <c r="I112" s="22">
        <v>0</v>
      </c>
      <c r="J112" s="21">
        <f>_xlfn.IFERROR(D112/D113,"..")</f>
        <v>0.4805194805194805</v>
      </c>
      <c r="K112" s="21">
        <f aca="true" t="shared" si="268" ref="K112">_xlfn.IFERROR(E112/E113,"..")</f>
        <v>0.5142857142857142</v>
      </c>
      <c r="L112" s="21">
        <f aca="true" t="shared" si="269" ref="L112">_xlfn.IFERROR(F112/F113,"..")</f>
        <v>0.45714285714285713</v>
      </c>
      <c r="M112" s="21">
        <f aca="true" t="shared" si="270" ref="M112">_xlfn.IFERROR(G112/G113,"..")</f>
        <v>0.6666666666666666</v>
      </c>
      <c r="N112" s="21">
        <f aca="true" t="shared" si="271" ref="N112">_xlfn.IFERROR(H112/H113,"..")</f>
        <v>0.4805194805194805</v>
      </c>
    </row>
    <row r="113" spans="1:14" ht="14.1" customHeight="1">
      <c r="A113" s="19"/>
      <c r="B113" s="16" t="s">
        <v>10</v>
      </c>
      <c r="C113" s="15" t="s">
        <v>14</v>
      </c>
      <c r="D113" s="20">
        <v>231</v>
      </c>
      <c r="E113" s="20">
        <v>105</v>
      </c>
      <c r="F113" s="20">
        <v>105</v>
      </c>
      <c r="G113" s="20">
        <v>18</v>
      </c>
      <c r="H113" s="20">
        <v>231</v>
      </c>
      <c r="I113" s="20">
        <v>0</v>
      </c>
      <c r="J113" s="21">
        <f>_xlfn.IFERROR(D113/D113,"..")</f>
        <v>1</v>
      </c>
      <c r="K113" s="21">
        <f aca="true" t="shared" si="272" ref="K113">_xlfn.IFERROR(E113/E113,"..")</f>
        <v>1</v>
      </c>
      <c r="L113" s="21">
        <f aca="true" t="shared" si="273" ref="L113">_xlfn.IFERROR(F113/F113,"..")</f>
        <v>1</v>
      </c>
      <c r="M113" s="21">
        <f aca="true" t="shared" si="274" ref="M113">_xlfn.IFERROR(G113/G113,"..")</f>
        <v>1</v>
      </c>
      <c r="N113" s="21">
        <f aca="true" t="shared" si="275" ref="N113">_xlfn.IFERROR(H113/H113,"..")</f>
        <v>1</v>
      </c>
    </row>
    <row r="114" spans="1:9" ht="14.1" customHeight="1">
      <c r="A114" s="18"/>
      <c r="B114" s="16" t="s">
        <v>11</v>
      </c>
      <c r="C114" s="15" t="s">
        <v>14</v>
      </c>
      <c r="D114" s="22">
        <v>48</v>
      </c>
      <c r="E114" s="22">
        <v>24</v>
      </c>
      <c r="F114" s="22">
        <v>18</v>
      </c>
      <c r="G114" s="22">
        <v>6</v>
      </c>
      <c r="H114" s="22">
        <v>48</v>
      </c>
      <c r="I114" s="22">
        <v>0</v>
      </c>
    </row>
    <row r="115" spans="1:14" ht="21">
      <c r="A115" s="17" t="s">
        <v>151</v>
      </c>
      <c r="B115" s="16" t="s">
        <v>16</v>
      </c>
      <c r="C115" s="15" t="s">
        <v>14</v>
      </c>
      <c r="D115" s="29">
        <v>1653792</v>
      </c>
      <c r="E115" s="29">
        <v>847377</v>
      </c>
      <c r="F115" s="29">
        <v>586131</v>
      </c>
      <c r="G115" s="29">
        <v>219555</v>
      </c>
      <c r="H115" s="29">
        <v>1653060</v>
      </c>
      <c r="I115" s="29">
        <v>729</v>
      </c>
      <c r="J115" s="21"/>
      <c r="K115" s="21"/>
      <c r="L115" s="21"/>
      <c r="M115" s="21"/>
      <c r="N115" s="21"/>
    </row>
    <row r="116" spans="1:14" ht="13.5">
      <c r="A116" s="19"/>
      <c r="B116" s="16" t="s">
        <v>17</v>
      </c>
      <c r="C116" s="15" t="s">
        <v>14</v>
      </c>
      <c r="D116" s="30">
        <v>44379</v>
      </c>
      <c r="E116" s="30">
        <v>9492</v>
      </c>
      <c r="F116" s="30">
        <v>33108</v>
      </c>
      <c r="G116" s="30">
        <v>1782</v>
      </c>
      <c r="H116" s="30">
        <v>44379</v>
      </c>
      <c r="I116" s="30">
        <v>0</v>
      </c>
      <c r="J116" s="21">
        <f>_xlfn.IFERROR(D116/D119,"..")</f>
        <v>0.030124751047737743</v>
      </c>
      <c r="K116" s="21">
        <f aca="true" t="shared" si="276" ref="K116">_xlfn.IFERROR(E116/E119,"..")</f>
        <v>0.012002351914724124</v>
      </c>
      <c r="L116" s="21">
        <f aca="true" t="shared" si="277" ref="L116">_xlfn.IFERROR(F116/F119,"..")</f>
        <v>0.06933859425361741</v>
      </c>
      <c r="M116" s="21">
        <f aca="true" t="shared" si="278" ref="M116">_xlfn.IFERROR(G116/G119,"..")</f>
        <v>0.008699217949093466</v>
      </c>
      <c r="N116" s="21">
        <f aca="true" t="shared" si="279" ref="N116">_xlfn.IFERROR(H116/H119,"..")</f>
        <v>0.030124873741487732</v>
      </c>
    </row>
    <row r="117" spans="1:14" ht="13.5">
      <c r="A117" s="19"/>
      <c r="B117" s="16" t="s">
        <v>18</v>
      </c>
      <c r="C117" s="15" t="s">
        <v>14</v>
      </c>
      <c r="D117" s="29">
        <v>273507</v>
      </c>
      <c r="E117" s="29">
        <v>116556</v>
      </c>
      <c r="F117" s="29">
        <v>137598</v>
      </c>
      <c r="G117" s="29">
        <v>19353</v>
      </c>
      <c r="H117" s="29">
        <v>273507</v>
      </c>
      <c r="I117" s="29">
        <v>3</v>
      </c>
      <c r="J117" s="21">
        <f>_xlfn.IFERROR(D117/D119,"..")</f>
        <v>0.185658313274603</v>
      </c>
      <c r="K117" s="21">
        <f aca="true" t="shared" si="280" ref="K117">_xlfn.IFERROR(E117/E119,"..")</f>
        <v>0.14738159816398916</v>
      </c>
      <c r="L117" s="21">
        <f aca="true" t="shared" si="281" ref="L117">_xlfn.IFERROR(F117/F119,"..")</f>
        <v>0.2881736103693744</v>
      </c>
      <c r="M117" s="21">
        <f aca="true" t="shared" si="282" ref="M117">_xlfn.IFERROR(G117/G119,"..")</f>
        <v>0.09447585015084503</v>
      </c>
      <c r="N117" s="21">
        <f aca="true" t="shared" si="283" ref="N117">_xlfn.IFERROR(H117/H119,"..")</f>
        <v>0.18565906943403604</v>
      </c>
    </row>
    <row r="118" spans="1:14" ht="13.5">
      <c r="A118" s="19"/>
      <c r="B118" s="16" t="s">
        <v>19</v>
      </c>
      <c r="C118" s="15" t="s">
        <v>14</v>
      </c>
      <c r="D118" s="30">
        <v>1155285</v>
      </c>
      <c r="E118" s="30">
        <v>664797</v>
      </c>
      <c r="F118" s="30">
        <v>306777</v>
      </c>
      <c r="G118" s="30">
        <v>183711</v>
      </c>
      <c r="H118" s="30">
        <v>1155285</v>
      </c>
      <c r="I118" s="30">
        <v>3</v>
      </c>
      <c r="J118" s="21">
        <f>_xlfn.IFERROR(D118/D119,"..")</f>
        <v>0.7842148992583361</v>
      </c>
      <c r="K118" s="21">
        <f aca="true" t="shared" si="284" ref="K118">_xlfn.IFERROR(E118/E119,"..")</f>
        <v>0.8406160499212867</v>
      </c>
      <c r="L118" s="21">
        <f aca="true" t="shared" si="285" ref="L118">_xlfn.IFERROR(F118/F119,"..")</f>
        <v>0.6424877953770082</v>
      </c>
      <c r="M118" s="21">
        <f aca="true" t="shared" si="286" ref="M118">_xlfn.IFERROR(G118/G119,"..")</f>
        <v>0.8968249319000615</v>
      </c>
      <c r="N118" s="21">
        <f aca="true" t="shared" si="287" ref="N118">_xlfn.IFERROR(H118/H119,"..")</f>
        <v>0.7842180932520935</v>
      </c>
    </row>
    <row r="119" spans="1:14" ht="13.5">
      <c r="A119" s="19"/>
      <c r="B119" s="16" t="s">
        <v>10</v>
      </c>
      <c r="C119" s="15" t="s">
        <v>14</v>
      </c>
      <c r="D119" s="29">
        <v>1473174</v>
      </c>
      <c r="E119" s="29">
        <v>790845</v>
      </c>
      <c r="F119" s="29">
        <v>477483</v>
      </c>
      <c r="G119" s="29">
        <v>204846</v>
      </c>
      <c r="H119" s="29">
        <v>1473168</v>
      </c>
      <c r="I119" s="29">
        <v>3</v>
      </c>
      <c r="J119" s="21">
        <f>_xlfn.IFERROR(D119/D119,"..")</f>
        <v>1</v>
      </c>
      <c r="K119" s="21">
        <f aca="true" t="shared" si="288" ref="K119">_xlfn.IFERROR(E119/E119,"..")</f>
        <v>1</v>
      </c>
      <c r="L119" s="21">
        <f aca="true" t="shared" si="289" ref="L119">_xlfn.IFERROR(F119/F119,"..")</f>
        <v>1</v>
      </c>
      <c r="M119" s="21">
        <f aca="true" t="shared" si="290" ref="M119">_xlfn.IFERROR(G119/G119,"..")</f>
        <v>1</v>
      </c>
      <c r="N119" s="21">
        <f aca="true" t="shared" si="291" ref="N119">_xlfn.IFERROR(H119/H119,"..")</f>
        <v>1</v>
      </c>
    </row>
    <row r="120" spans="1:9" ht="13.5">
      <c r="A120" s="18"/>
      <c r="B120" s="16" t="s">
        <v>11</v>
      </c>
      <c r="C120" s="15" t="s">
        <v>14</v>
      </c>
      <c r="D120" s="30">
        <v>180621</v>
      </c>
      <c r="E120" s="30">
        <v>56535</v>
      </c>
      <c r="F120" s="30">
        <v>108645</v>
      </c>
      <c r="G120" s="30">
        <v>14709</v>
      </c>
      <c r="H120" s="30">
        <v>179892</v>
      </c>
      <c r="I120" s="30">
        <v>729</v>
      </c>
    </row>
    <row r="121" spans="1:14" ht="24" customHeight="1">
      <c r="A121" s="17" t="s">
        <v>36</v>
      </c>
      <c r="B121" s="16" t="s">
        <v>16</v>
      </c>
      <c r="C121" s="15" t="s">
        <v>14</v>
      </c>
      <c r="D121" s="20">
        <v>22761</v>
      </c>
      <c r="E121" s="20">
        <v>12678</v>
      </c>
      <c r="F121" s="20">
        <v>7440</v>
      </c>
      <c r="G121" s="20">
        <v>2637</v>
      </c>
      <c r="H121" s="20">
        <v>22755</v>
      </c>
      <c r="I121" s="20">
        <v>6</v>
      </c>
      <c r="J121" s="21"/>
      <c r="K121" s="21"/>
      <c r="L121" s="21"/>
      <c r="M121" s="21"/>
      <c r="N121" s="21"/>
    </row>
    <row r="122" spans="1:14" ht="14.1" customHeight="1">
      <c r="A122" s="19"/>
      <c r="B122" s="16" t="s">
        <v>17</v>
      </c>
      <c r="C122" s="15" t="s">
        <v>14</v>
      </c>
      <c r="D122" s="22">
        <v>1143</v>
      </c>
      <c r="E122" s="22">
        <v>369</v>
      </c>
      <c r="F122" s="22">
        <v>690</v>
      </c>
      <c r="G122" s="22">
        <v>84</v>
      </c>
      <c r="H122" s="22">
        <v>1143</v>
      </c>
      <c r="I122" s="22">
        <v>0</v>
      </c>
      <c r="J122" s="21">
        <f>_xlfn.IFERROR(D122/D125,"..")</f>
        <v>0.06057233704292528</v>
      </c>
      <c r="K122" s="21">
        <f aca="true" t="shared" si="292" ref="K122">_xlfn.IFERROR(E122/E125,"..")</f>
        <v>0.03419516263552961</v>
      </c>
      <c r="L122" s="21">
        <f aca="true" t="shared" si="293" ref="L122">_xlfn.IFERROR(F122/F125,"..")</f>
        <v>0.1189245087900724</v>
      </c>
      <c r="M122" s="21">
        <f aca="true" t="shared" si="294" ref="M122">_xlfn.IFERROR(G122/G125,"..")</f>
        <v>0.03684210526315789</v>
      </c>
      <c r="N122" s="21">
        <f aca="true" t="shared" si="295" ref="N122">_xlfn.IFERROR(H122/H125,"..")</f>
        <v>0.06057233704292528</v>
      </c>
    </row>
    <row r="123" spans="1:14" ht="14.1" customHeight="1">
      <c r="A123" s="19"/>
      <c r="B123" s="16" t="s">
        <v>18</v>
      </c>
      <c r="C123" s="15" t="s">
        <v>14</v>
      </c>
      <c r="D123" s="20">
        <v>4752</v>
      </c>
      <c r="E123" s="20">
        <v>2388</v>
      </c>
      <c r="F123" s="20">
        <v>1965</v>
      </c>
      <c r="G123" s="20">
        <v>399</v>
      </c>
      <c r="H123" s="20">
        <v>4752</v>
      </c>
      <c r="I123" s="20">
        <v>0</v>
      </c>
      <c r="J123" s="21">
        <f>_xlfn.IFERROR(D123/D125,"..")</f>
        <v>0.25182829888712244</v>
      </c>
      <c r="K123" s="21">
        <f aca="true" t="shared" si="296" ref="K123">_xlfn.IFERROR(E123/E125,"..")</f>
        <v>0.22129552404781763</v>
      </c>
      <c r="L123" s="21">
        <f aca="true" t="shared" si="297" ref="L123">_xlfn.IFERROR(F123/F125,"..")</f>
        <v>0.33867631851085833</v>
      </c>
      <c r="M123" s="21">
        <f aca="true" t="shared" si="298" ref="M123">_xlfn.IFERROR(G123/G125,"..")</f>
        <v>0.175</v>
      </c>
      <c r="N123" s="21">
        <f aca="true" t="shared" si="299" ref="N123">_xlfn.IFERROR(H123/H125,"..")</f>
        <v>0.25182829888712244</v>
      </c>
    </row>
    <row r="124" spans="1:14" ht="14.1" customHeight="1">
      <c r="A124" s="19"/>
      <c r="B124" s="16" t="s">
        <v>19</v>
      </c>
      <c r="C124" s="15" t="s">
        <v>14</v>
      </c>
      <c r="D124" s="22">
        <v>12975</v>
      </c>
      <c r="E124" s="22">
        <v>8034</v>
      </c>
      <c r="F124" s="22">
        <v>3144</v>
      </c>
      <c r="G124" s="22">
        <v>1797</v>
      </c>
      <c r="H124" s="22">
        <v>12975</v>
      </c>
      <c r="I124" s="22">
        <v>0</v>
      </c>
      <c r="J124" s="21">
        <f>_xlfn.IFERROR(D124/D125,"..")</f>
        <v>0.6875993640699523</v>
      </c>
      <c r="K124" s="21">
        <f aca="true" t="shared" si="300" ref="K124">_xlfn.IFERROR(E124/E125,"..")</f>
        <v>0.7445093133166528</v>
      </c>
      <c r="L124" s="21">
        <f aca="true" t="shared" si="301" ref="L124">_xlfn.IFERROR(F124/F125,"..")</f>
        <v>0.5418821096173733</v>
      </c>
      <c r="M124" s="21">
        <f aca="true" t="shared" si="302" ref="M124">_xlfn.IFERROR(G124/G125,"..")</f>
        <v>0.7881578947368421</v>
      </c>
      <c r="N124" s="21">
        <f aca="true" t="shared" si="303" ref="N124">_xlfn.IFERROR(H124/H125,"..")</f>
        <v>0.6875993640699523</v>
      </c>
    </row>
    <row r="125" spans="1:14" ht="14.1" customHeight="1">
      <c r="A125" s="19"/>
      <c r="B125" s="16" t="s">
        <v>10</v>
      </c>
      <c r="C125" s="15" t="s">
        <v>14</v>
      </c>
      <c r="D125" s="20">
        <v>18870</v>
      </c>
      <c r="E125" s="20">
        <v>10791</v>
      </c>
      <c r="F125" s="20">
        <v>5802</v>
      </c>
      <c r="G125" s="20">
        <v>2280</v>
      </c>
      <c r="H125" s="20">
        <v>18870</v>
      </c>
      <c r="I125" s="20">
        <v>0</v>
      </c>
      <c r="J125" s="21">
        <f>_xlfn.IFERROR(D125/D125,"..")</f>
        <v>1</v>
      </c>
      <c r="K125" s="21">
        <f aca="true" t="shared" si="304" ref="K125">_xlfn.IFERROR(E125/E125,"..")</f>
        <v>1</v>
      </c>
      <c r="L125" s="21">
        <f aca="true" t="shared" si="305" ref="L125">_xlfn.IFERROR(F125/F125,"..")</f>
        <v>1</v>
      </c>
      <c r="M125" s="21">
        <f aca="true" t="shared" si="306" ref="M125">_xlfn.IFERROR(G125/G125,"..")</f>
        <v>1</v>
      </c>
      <c r="N125" s="21">
        <f aca="true" t="shared" si="307" ref="N125">_xlfn.IFERROR(H125/H125,"..")</f>
        <v>1</v>
      </c>
    </row>
    <row r="126" spans="1:9" ht="14.1" customHeight="1">
      <c r="A126" s="18"/>
      <c r="B126" s="16" t="s">
        <v>11</v>
      </c>
      <c r="C126" s="15" t="s">
        <v>14</v>
      </c>
      <c r="D126" s="22">
        <v>3891</v>
      </c>
      <c r="E126" s="22">
        <v>1887</v>
      </c>
      <c r="F126" s="22">
        <v>1641</v>
      </c>
      <c r="G126" s="22">
        <v>357</v>
      </c>
      <c r="H126" s="22">
        <v>3882</v>
      </c>
      <c r="I126" s="22">
        <v>6</v>
      </c>
    </row>
    <row r="127" spans="1:14" ht="24" customHeight="1">
      <c r="A127" s="17" t="s">
        <v>37</v>
      </c>
      <c r="B127" s="16" t="s">
        <v>16</v>
      </c>
      <c r="C127" s="15" t="s">
        <v>14</v>
      </c>
      <c r="D127" s="20">
        <v>32745</v>
      </c>
      <c r="E127" s="20">
        <v>17748</v>
      </c>
      <c r="F127" s="20">
        <v>10617</v>
      </c>
      <c r="G127" s="20">
        <v>4344</v>
      </c>
      <c r="H127" s="20">
        <v>32709</v>
      </c>
      <c r="I127" s="20">
        <v>36</v>
      </c>
      <c r="J127" s="21"/>
      <c r="K127" s="21"/>
      <c r="L127" s="21"/>
      <c r="M127" s="21"/>
      <c r="N127" s="21"/>
    </row>
    <row r="128" spans="1:14" ht="14.1" customHeight="1">
      <c r="A128" s="19"/>
      <c r="B128" s="16" t="s">
        <v>17</v>
      </c>
      <c r="C128" s="15" t="s">
        <v>14</v>
      </c>
      <c r="D128" s="22">
        <v>1152</v>
      </c>
      <c r="E128" s="22">
        <v>312</v>
      </c>
      <c r="F128" s="22">
        <v>792</v>
      </c>
      <c r="G128" s="22">
        <v>45</v>
      </c>
      <c r="H128" s="22">
        <v>1152</v>
      </c>
      <c r="I128" s="22">
        <v>0</v>
      </c>
      <c r="J128" s="21">
        <f>_xlfn.IFERROR(D128/D131,"..")</f>
        <v>0.03906806389256282</v>
      </c>
      <c r="K128" s="21">
        <f aca="true" t="shared" si="308" ref="K128">_xlfn.IFERROR(E128/E131,"..")</f>
        <v>0.018796313030905475</v>
      </c>
      <c r="L128" s="21">
        <f aca="true" t="shared" si="309" ref="L128">_xlfn.IFERROR(F128/F131,"..")</f>
        <v>0.08979591836734693</v>
      </c>
      <c r="M128" s="21">
        <f aca="true" t="shared" si="310" ref="M128">_xlfn.IFERROR(G128/G131,"..")</f>
        <v>0.011061946902654867</v>
      </c>
      <c r="N128" s="21">
        <f aca="true" t="shared" si="311" ref="N128">_xlfn.IFERROR(H128/H131,"..")</f>
        <v>0.03906806389256282</v>
      </c>
    </row>
    <row r="129" spans="1:14" ht="14.1" customHeight="1">
      <c r="A129" s="19"/>
      <c r="B129" s="16" t="s">
        <v>18</v>
      </c>
      <c r="C129" s="15" t="s">
        <v>14</v>
      </c>
      <c r="D129" s="20">
        <v>6675</v>
      </c>
      <c r="E129" s="20">
        <v>3285</v>
      </c>
      <c r="F129" s="20">
        <v>2856</v>
      </c>
      <c r="G129" s="20">
        <v>531</v>
      </c>
      <c r="H129" s="20">
        <v>6672</v>
      </c>
      <c r="I129" s="20">
        <v>3</v>
      </c>
      <c r="J129" s="21">
        <f>_xlfn.IFERROR(D129/D131,"..")</f>
        <v>0.2263709431274799</v>
      </c>
      <c r="K129" s="21">
        <f aca="true" t="shared" si="312" ref="K129">_xlfn.IFERROR(E129/E131,"..")</f>
        <v>0.19790348816193748</v>
      </c>
      <c r="L129" s="21">
        <f aca="true" t="shared" si="313" ref="L129">_xlfn.IFERROR(F129/F131,"..")</f>
        <v>0.3238095238095238</v>
      </c>
      <c r="M129" s="21">
        <f aca="true" t="shared" si="314" ref="M129">_xlfn.IFERROR(G129/G131,"..")</f>
        <v>0.13053097345132744</v>
      </c>
      <c r="N129" s="21">
        <f aca="true" t="shared" si="315" ref="N129">_xlfn.IFERROR(H129/H131,"..")</f>
        <v>0.2262692033777597</v>
      </c>
    </row>
    <row r="130" spans="1:14" ht="14.1" customHeight="1">
      <c r="A130" s="19"/>
      <c r="B130" s="16" t="s">
        <v>19</v>
      </c>
      <c r="C130" s="15" t="s">
        <v>14</v>
      </c>
      <c r="D130" s="22">
        <v>21663</v>
      </c>
      <c r="E130" s="22">
        <v>13002</v>
      </c>
      <c r="F130" s="22">
        <v>5172</v>
      </c>
      <c r="G130" s="22">
        <v>3489</v>
      </c>
      <c r="H130" s="22">
        <v>21663</v>
      </c>
      <c r="I130" s="22">
        <v>0</v>
      </c>
      <c r="J130" s="21">
        <f>_xlfn.IFERROR(D130/D131,"..")</f>
        <v>0.7346627327296775</v>
      </c>
      <c r="K130" s="21">
        <f aca="true" t="shared" si="316" ref="K130">_xlfn.IFERROR(E130/E131,"..")</f>
        <v>0.7833001988071571</v>
      </c>
      <c r="L130" s="21">
        <f aca="true" t="shared" si="317" ref="L130">_xlfn.IFERROR(F130/F131,"..")</f>
        <v>0.5863945578231292</v>
      </c>
      <c r="M130" s="21">
        <f aca="true" t="shared" si="318" ref="M130">_xlfn.IFERROR(G130/G131,"..")</f>
        <v>0.8576696165191741</v>
      </c>
      <c r="N130" s="21">
        <f aca="true" t="shared" si="319" ref="N130">_xlfn.IFERROR(H130/H131,"..")</f>
        <v>0.7346627327296775</v>
      </c>
    </row>
    <row r="131" spans="1:14" ht="14.1" customHeight="1">
      <c r="A131" s="19"/>
      <c r="B131" s="16" t="s">
        <v>10</v>
      </c>
      <c r="C131" s="15" t="s">
        <v>14</v>
      </c>
      <c r="D131" s="20">
        <v>29487</v>
      </c>
      <c r="E131" s="20">
        <v>16599</v>
      </c>
      <c r="F131" s="20">
        <v>8820</v>
      </c>
      <c r="G131" s="20">
        <v>4068</v>
      </c>
      <c r="H131" s="20">
        <v>29487</v>
      </c>
      <c r="I131" s="20">
        <v>3</v>
      </c>
      <c r="J131" s="21">
        <f>_xlfn.IFERROR(D131/D131,"..")</f>
        <v>1</v>
      </c>
      <c r="K131" s="21">
        <f aca="true" t="shared" si="320" ref="K131">_xlfn.IFERROR(E131/E131,"..")</f>
        <v>1</v>
      </c>
      <c r="L131" s="21">
        <f aca="true" t="shared" si="321" ref="L131">_xlfn.IFERROR(F131/F131,"..")</f>
        <v>1</v>
      </c>
      <c r="M131" s="21">
        <f aca="true" t="shared" si="322" ref="M131">_xlfn.IFERROR(G131/G131,"..")</f>
        <v>1</v>
      </c>
      <c r="N131" s="21">
        <f aca="true" t="shared" si="323" ref="N131">_xlfn.IFERROR(H131/H131,"..")</f>
        <v>1</v>
      </c>
    </row>
    <row r="132" spans="1:9" ht="14.1" customHeight="1">
      <c r="A132" s="18"/>
      <c r="B132" s="16" t="s">
        <v>11</v>
      </c>
      <c r="C132" s="15" t="s">
        <v>14</v>
      </c>
      <c r="D132" s="22">
        <v>3258</v>
      </c>
      <c r="E132" s="22">
        <v>1149</v>
      </c>
      <c r="F132" s="22">
        <v>1800</v>
      </c>
      <c r="G132" s="22">
        <v>273</v>
      </c>
      <c r="H132" s="22">
        <v>3222</v>
      </c>
      <c r="I132" s="22">
        <v>33</v>
      </c>
    </row>
    <row r="133" spans="1:14" ht="24" customHeight="1">
      <c r="A133" s="17" t="s">
        <v>38</v>
      </c>
      <c r="B133" s="16" t="s">
        <v>16</v>
      </c>
      <c r="C133" s="15" t="s">
        <v>14</v>
      </c>
      <c r="D133" s="20">
        <v>8748</v>
      </c>
      <c r="E133" s="20">
        <v>4950</v>
      </c>
      <c r="F133" s="20">
        <v>2550</v>
      </c>
      <c r="G133" s="20">
        <v>1248</v>
      </c>
      <c r="H133" s="20">
        <v>8748</v>
      </c>
      <c r="I133" s="20">
        <v>0</v>
      </c>
      <c r="J133" s="21"/>
      <c r="K133" s="21"/>
      <c r="L133" s="21"/>
      <c r="M133" s="21"/>
      <c r="N133" s="21"/>
    </row>
    <row r="134" spans="1:14" ht="14.1" customHeight="1">
      <c r="A134" s="19"/>
      <c r="B134" s="16" t="s">
        <v>17</v>
      </c>
      <c r="C134" s="15" t="s">
        <v>14</v>
      </c>
      <c r="D134" s="22">
        <v>258</v>
      </c>
      <c r="E134" s="22">
        <v>81</v>
      </c>
      <c r="F134" s="22">
        <v>159</v>
      </c>
      <c r="G134" s="22">
        <v>18</v>
      </c>
      <c r="H134" s="22">
        <v>258</v>
      </c>
      <c r="I134" s="22">
        <v>0</v>
      </c>
      <c r="J134" s="21">
        <f>_xlfn.IFERROR(D134/D137,"..")</f>
        <v>0.03346303501945525</v>
      </c>
      <c r="K134" s="21">
        <f aca="true" t="shared" si="324" ref="K134">_xlfn.IFERROR(E134/E137,"..")</f>
        <v>0.018132975151108125</v>
      </c>
      <c r="L134" s="21">
        <f aca="true" t="shared" si="325" ref="L134">_xlfn.IFERROR(F134/F137,"..")</f>
        <v>0.07454289732770746</v>
      </c>
      <c r="M134" s="21">
        <f aca="true" t="shared" si="326" ref="M134">_xlfn.IFERROR(G134/G137,"..")</f>
        <v>0.016216216216216217</v>
      </c>
      <c r="N134" s="21">
        <f aca="true" t="shared" si="327" ref="N134">_xlfn.IFERROR(H134/H137,"..")</f>
        <v>0.03346303501945525</v>
      </c>
    </row>
    <row r="135" spans="1:14" ht="14.1" customHeight="1">
      <c r="A135" s="19"/>
      <c r="B135" s="16" t="s">
        <v>18</v>
      </c>
      <c r="C135" s="15" t="s">
        <v>14</v>
      </c>
      <c r="D135" s="20">
        <v>1560</v>
      </c>
      <c r="E135" s="20">
        <v>795</v>
      </c>
      <c r="F135" s="20">
        <v>621</v>
      </c>
      <c r="G135" s="20">
        <v>144</v>
      </c>
      <c r="H135" s="20">
        <v>1560</v>
      </c>
      <c r="I135" s="20">
        <v>0</v>
      </c>
      <c r="J135" s="21">
        <f>_xlfn.IFERROR(D135/D137,"..")</f>
        <v>0.20233463035019456</v>
      </c>
      <c r="K135" s="21">
        <f aca="true" t="shared" si="328" ref="K135">_xlfn.IFERROR(E135/E137,"..")</f>
        <v>0.17797179314976494</v>
      </c>
      <c r="L135" s="21">
        <f aca="true" t="shared" si="329" ref="L135">_xlfn.IFERROR(F135/F137,"..")</f>
        <v>0.2911392405063291</v>
      </c>
      <c r="M135" s="21">
        <f aca="true" t="shared" si="330" ref="M135">_xlfn.IFERROR(G135/G137,"..")</f>
        <v>0.12972972972972974</v>
      </c>
      <c r="N135" s="21">
        <f aca="true" t="shared" si="331" ref="N135">_xlfn.IFERROR(H135/H137,"..")</f>
        <v>0.20233463035019456</v>
      </c>
    </row>
    <row r="136" spans="1:14" ht="14.1" customHeight="1">
      <c r="A136" s="19"/>
      <c r="B136" s="16" t="s">
        <v>19</v>
      </c>
      <c r="C136" s="15" t="s">
        <v>14</v>
      </c>
      <c r="D136" s="22">
        <v>5892</v>
      </c>
      <c r="E136" s="22">
        <v>3591</v>
      </c>
      <c r="F136" s="22">
        <v>1350</v>
      </c>
      <c r="G136" s="22">
        <v>951</v>
      </c>
      <c r="H136" s="22">
        <v>5892</v>
      </c>
      <c r="I136" s="22">
        <v>0</v>
      </c>
      <c r="J136" s="21">
        <f>_xlfn.IFERROR(D136/D137,"..")</f>
        <v>0.7642023346303501</v>
      </c>
      <c r="K136" s="21">
        <f aca="true" t="shared" si="332" ref="K136">_xlfn.IFERROR(E136/E137,"..")</f>
        <v>0.8038952316991269</v>
      </c>
      <c r="L136" s="21">
        <f aca="true" t="shared" si="333" ref="L136">_xlfn.IFERROR(F136/F137,"..")</f>
        <v>0.6329113924050633</v>
      </c>
      <c r="M136" s="21">
        <f aca="true" t="shared" si="334" ref="M136">_xlfn.IFERROR(G136/G137,"..")</f>
        <v>0.8567567567567568</v>
      </c>
      <c r="N136" s="21">
        <f aca="true" t="shared" si="335" ref="N136">_xlfn.IFERROR(H136/H137,"..")</f>
        <v>0.7642023346303501</v>
      </c>
    </row>
    <row r="137" spans="1:14" ht="14.1" customHeight="1">
      <c r="A137" s="19"/>
      <c r="B137" s="16" t="s">
        <v>10</v>
      </c>
      <c r="C137" s="15" t="s">
        <v>14</v>
      </c>
      <c r="D137" s="20">
        <v>7710</v>
      </c>
      <c r="E137" s="20">
        <v>4467</v>
      </c>
      <c r="F137" s="20">
        <v>2133</v>
      </c>
      <c r="G137" s="20">
        <v>1110</v>
      </c>
      <c r="H137" s="20">
        <v>7710</v>
      </c>
      <c r="I137" s="20">
        <v>0</v>
      </c>
      <c r="J137" s="21">
        <f>_xlfn.IFERROR(D137/D137,"..")</f>
        <v>1</v>
      </c>
      <c r="K137" s="21">
        <f aca="true" t="shared" si="336" ref="K137">_xlfn.IFERROR(E137/E137,"..")</f>
        <v>1</v>
      </c>
      <c r="L137" s="21">
        <f aca="true" t="shared" si="337" ref="L137">_xlfn.IFERROR(F137/F137,"..")</f>
        <v>1</v>
      </c>
      <c r="M137" s="21">
        <f aca="true" t="shared" si="338" ref="M137">_xlfn.IFERROR(G137/G137,"..")</f>
        <v>1</v>
      </c>
      <c r="N137" s="21">
        <f aca="true" t="shared" si="339" ref="N137">_xlfn.IFERROR(H137/H137,"..")</f>
        <v>1</v>
      </c>
    </row>
    <row r="138" spans="1:9" ht="14.1" customHeight="1">
      <c r="A138" s="18"/>
      <c r="B138" s="16" t="s">
        <v>11</v>
      </c>
      <c r="C138" s="15" t="s">
        <v>14</v>
      </c>
      <c r="D138" s="22">
        <v>1038</v>
      </c>
      <c r="E138" s="22">
        <v>483</v>
      </c>
      <c r="F138" s="22">
        <v>417</v>
      </c>
      <c r="G138" s="22">
        <v>138</v>
      </c>
      <c r="H138" s="22">
        <v>1038</v>
      </c>
      <c r="I138" s="22">
        <v>0</v>
      </c>
    </row>
    <row r="139" spans="1:14" ht="24" customHeight="1">
      <c r="A139" s="17" t="s">
        <v>39</v>
      </c>
      <c r="B139" s="16" t="s">
        <v>16</v>
      </c>
      <c r="C139" s="15" t="s">
        <v>14</v>
      </c>
      <c r="D139" s="20">
        <v>496458</v>
      </c>
      <c r="E139" s="20">
        <v>225456</v>
      </c>
      <c r="F139" s="20">
        <v>201330</v>
      </c>
      <c r="G139" s="20">
        <v>69642</v>
      </c>
      <c r="H139" s="20">
        <v>496428</v>
      </c>
      <c r="I139" s="20">
        <v>30</v>
      </c>
      <c r="J139" s="21"/>
      <c r="K139" s="21"/>
      <c r="L139" s="21"/>
      <c r="M139" s="21"/>
      <c r="N139" s="21"/>
    </row>
    <row r="140" spans="1:14" ht="14.1" customHeight="1">
      <c r="A140" s="19"/>
      <c r="B140" s="16" t="s">
        <v>17</v>
      </c>
      <c r="C140" s="15" t="s">
        <v>14</v>
      </c>
      <c r="D140" s="22">
        <v>17283</v>
      </c>
      <c r="E140" s="22">
        <v>2853</v>
      </c>
      <c r="F140" s="22">
        <v>13776</v>
      </c>
      <c r="G140" s="22">
        <v>654</v>
      </c>
      <c r="H140" s="22">
        <v>17283</v>
      </c>
      <c r="I140" s="22">
        <v>0</v>
      </c>
      <c r="J140" s="21">
        <f>_xlfn.IFERROR(D140/D143,"..")</f>
        <v>0.03997834881994129</v>
      </c>
      <c r="K140" s="21">
        <f aca="true" t="shared" si="340" ref="K140">_xlfn.IFERROR(E140/E143,"..")</f>
        <v>0.013709293776759071</v>
      </c>
      <c r="L140" s="21">
        <f aca="true" t="shared" si="341" ref="L140">_xlfn.IFERROR(F140/F143,"..")</f>
        <v>0.08635312259059368</v>
      </c>
      <c r="M140" s="21">
        <f aca="true" t="shared" si="342" ref="M140">_xlfn.IFERROR(G140/G143,"..")</f>
        <v>0.010112255311253362</v>
      </c>
      <c r="N140" s="21">
        <f aca="true" t="shared" si="343" ref="N140">_xlfn.IFERROR(H140/H143,"..")</f>
        <v>0.03997834881994129</v>
      </c>
    </row>
    <row r="141" spans="1:14" ht="14.1" customHeight="1">
      <c r="A141" s="19"/>
      <c r="B141" s="16" t="s">
        <v>18</v>
      </c>
      <c r="C141" s="15" t="s">
        <v>14</v>
      </c>
      <c r="D141" s="20">
        <v>90342</v>
      </c>
      <c r="E141" s="20">
        <v>33522</v>
      </c>
      <c r="F141" s="20">
        <v>49536</v>
      </c>
      <c r="G141" s="20">
        <v>7284</v>
      </c>
      <c r="H141" s="20">
        <v>90342</v>
      </c>
      <c r="I141" s="20">
        <v>0</v>
      </c>
      <c r="J141" s="21">
        <f>_xlfn.IFERROR(D141/D143,"..")</f>
        <v>0.20897552445126055</v>
      </c>
      <c r="K141" s="21">
        <f aca="true" t="shared" si="344" ref="K141">_xlfn.IFERROR(E141/E143,"..")</f>
        <v>0.16108059796162552</v>
      </c>
      <c r="L141" s="21">
        <f aca="true" t="shared" si="345" ref="L141">_xlfn.IFERROR(F141/F143,"..")</f>
        <v>0.3105101829738421</v>
      </c>
      <c r="M141" s="21">
        <f aca="true" t="shared" si="346" ref="M141">_xlfn.IFERROR(G141/G143,"..")</f>
        <v>0.11262640319139067</v>
      </c>
      <c r="N141" s="21">
        <f aca="true" t="shared" si="347" ref="N141">_xlfn.IFERROR(H141/H143,"..")</f>
        <v>0.20897552445126055</v>
      </c>
    </row>
    <row r="142" spans="1:14" ht="14.1" customHeight="1">
      <c r="A142" s="19"/>
      <c r="B142" s="16" t="s">
        <v>19</v>
      </c>
      <c r="C142" s="15" t="s">
        <v>14</v>
      </c>
      <c r="D142" s="22">
        <v>324687</v>
      </c>
      <c r="E142" s="22">
        <v>171732</v>
      </c>
      <c r="F142" s="22">
        <v>96219</v>
      </c>
      <c r="G142" s="22">
        <v>56733</v>
      </c>
      <c r="H142" s="22">
        <v>324687</v>
      </c>
      <c r="I142" s="22">
        <v>0</v>
      </c>
      <c r="J142" s="21">
        <f>_xlfn.IFERROR(D142/D143,"..")</f>
        <v>0.7510530662095862</v>
      </c>
      <c r="K142" s="21">
        <f aca="true" t="shared" si="348" ref="K142">_xlfn.IFERROR(E142/E143,"..")</f>
        <v>0.8252101082616154</v>
      </c>
      <c r="L142" s="21">
        <f aca="true" t="shared" si="349" ref="L142">_xlfn.IFERROR(F142/F143,"..")</f>
        <v>0.6031366944355643</v>
      </c>
      <c r="M142" s="21">
        <f aca="true" t="shared" si="350" ref="M142">_xlfn.IFERROR(G142/G143,"..")</f>
        <v>0.8772149550051025</v>
      </c>
      <c r="N142" s="21">
        <f aca="true" t="shared" si="351" ref="N142">_xlfn.IFERROR(H142/H143,"..")</f>
        <v>0.7510530662095862</v>
      </c>
    </row>
    <row r="143" spans="1:14" ht="14.1" customHeight="1">
      <c r="A143" s="19"/>
      <c r="B143" s="16" t="s">
        <v>10</v>
      </c>
      <c r="C143" s="15" t="s">
        <v>14</v>
      </c>
      <c r="D143" s="20">
        <v>432309</v>
      </c>
      <c r="E143" s="20">
        <v>208107</v>
      </c>
      <c r="F143" s="20">
        <v>159531</v>
      </c>
      <c r="G143" s="20">
        <v>64674</v>
      </c>
      <c r="H143" s="20">
        <v>432309</v>
      </c>
      <c r="I143" s="20">
        <v>0</v>
      </c>
      <c r="J143" s="21">
        <f>_xlfn.IFERROR(D143/D143,"..")</f>
        <v>1</v>
      </c>
      <c r="K143" s="21">
        <f aca="true" t="shared" si="352" ref="K143">_xlfn.IFERROR(E143/E143,"..")</f>
        <v>1</v>
      </c>
      <c r="L143" s="21">
        <f aca="true" t="shared" si="353" ref="L143">_xlfn.IFERROR(F143/F143,"..")</f>
        <v>1</v>
      </c>
      <c r="M143" s="21">
        <f aca="true" t="shared" si="354" ref="M143">_xlfn.IFERROR(G143/G143,"..")</f>
        <v>1</v>
      </c>
      <c r="N143" s="21">
        <f aca="true" t="shared" si="355" ref="N143">_xlfn.IFERROR(H143/H143,"..")</f>
        <v>1</v>
      </c>
    </row>
    <row r="144" spans="1:9" ht="14.1" customHeight="1">
      <c r="A144" s="18"/>
      <c r="B144" s="16" t="s">
        <v>11</v>
      </c>
      <c r="C144" s="15" t="s">
        <v>14</v>
      </c>
      <c r="D144" s="22">
        <v>64146</v>
      </c>
      <c r="E144" s="22">
        <v>17346</v>
      </c>
      <c r="F144" s="22">
        <v>41802</v>
      </c>
      <c r="G144" s="22">
        <v>4971</v>
      </c>
      <c r="H144" s="22">
        <v>64116</v>
      </c>
      <c r="I144" s="22">
        <v>30</v>
      </c>
    </row>
    <row r="145" spans="1:14" ht="24" customHeight="1">
      <c r="A145" s="17" t="s">
        <v>40</v>
      </c>
      <c r="B145" s="16" t="s">
        <v>16</v>
      </c>
      <c r="C145" s="15" t="s">
        <v>14</v>
      </c>
      <c r="D145" s="20">
        <v>22761</v>
      </c>
      <c r="E145" s="20">
        <v>12480</v>
      </c>
      <c r="F145" s="20">
        <v>5649</v>
      </c>
      <c r="G145" s="20">
        <v>4635</v>
      </c>
      <c r="H145" s="20">
        <v>22761</v>
      </c>
      <c r="I145" s="20">
        <v>0</v>
      </c>
      <c r="J145" s="21"/>
      <c r="K145" s="21"/>
      <c r="L145" s="21"/>
      <c r="M145" s="21"/>
      <c r="N145" s="21"/>
    </row>
    <row r="146" spans="1:14" ht="14.1" customHeight="1">
      <c r="A146" s="19"/>
      <c r="B146" s="16" t="s">
        <v>17</v>
      </c>
      <c r="C146" s="15" t="s">
        <v>14</v>
      </c>
      <c r="D146" s="22">
        <v>432</v>
      </c>
      <c r="E146" s="22">
        <v>108</v>
      </c>
      <c r="F146" s="22">
        <v>297</v>
      </c>
      <c r="G146" s="22">
        <v>24</v>
      </c>
      <c r="H146" s="22">
        <v>432</v>
      </c>
      <c r="I146" s="22">
        <v>0</v>
      </c>
      <c r="J146" s="21">
        <f>_xlfn.IFERROR(D146/D149,"..")</f>
        <v>0.02126088882326886</v>
      </c>
      <c r="K146" s="21">
        <f aca="true" t="shared" si="356" ref="K146">_xlfn.IFERROR(E146/E149,"..")</f>
        <v>0.009429020429544265</v>
      </c>
      <c r="L146" s="21">
        <f aca="true" t="shared" si="357" ref="L146">_xlfn.IFERROR(F146/F149,"..")</f>
        <v>0.06403622250970246</v>
      </c>
      <c r="M146" s="21">
        <f aca="true" t="shared" si="358" ref="M146">_xlfn.IFERROR(G146/G149,"..")</f>
        <v>0.0056777856635912</v>
      </c>
      <c r="N146" s="21">
        <f aca="true" t="shared" si="359" ref="N146">_xlfn.IFERROR(H146/H149,"..")</f>
        <v>0.02126088882326886</v>
      </c>
    </row>
    <row r="147" spans="1:14" ht="14.1" customHeight="1">
      <c r="A147" s="19"/>
      <c r="B147" s="16" t="s">
        <v>18</v>
      </c>
      <c r="C147" s="15" t="s">
        <v>14</v>
      </c>
      <c r="D147" s="20">
        <v>3219</v>
      </c>
      <c r="E147" s="20">
        <v>1515</v>
      </c>
      <c r="F147" s="20">
        <v>1335</v>
      </c>
      <c r="G147" s="20">
        <v>366</v>
      </c>
      <c r="H147" s="20">
        <v>3219</v>
      </c>
      <c r="I147" s="20">
        <v>0</v>
      </c>
      <c r="J147" s="21">
        <f>_xlfn.IFERROR(D147/D149,"..")</f>
        <v>0.15842315074560756</v>
      </c>
      <c r="K147" s="21">
        <f aca="true" t="shared" si="360" ref="K147">_xlfn.IFERROR(E147/E149,"..")</f>
        <v>0.1322682032477737</v>
      </c>
      <c r="L147" s="21">
        <f aca="true" t="shared" si="361" ref="L147">_xlfn.IFERROR(F147/F149,"..")</f>
        <v>0.28783958602846055</v>
      </c>
      <c r="M147" s="21">
        <f aca="true" t="shared" si="362" ref="M147">_xlfn.IFERROR(G147/G149,"..")</f>
        <v>0.08658623136976579</v>
      </c>
      <c r="N147" s="21">
        <f aca="true" t="shared" si="363" ref="N147">_xlfn.IFERROR(H147/H149,"..")</f>
        <v>0.15842315074560756</v>
      </c>
    </row>
    <row r="148" spans="1:14" ht="14.1" customHeight="1">
      <c r="A148" s="19"/>
      <c r="B148" s="16" t="s">
        <v>19</v>
      </c>
      <c r="C148" s="15" t="s">
        <v>14</v>
      </c>
      <c r="D148" s="22">
        <v>16671</v>
      </c>
      <c r="E148" s="22">
        <v>9831</v>
      </c>
      <c r="F148" s="22">
        <v>3003</v>
      </c>
      <c r="G148" s="22">
        <v>3837</v>
      </c>
      <c r="H148" s="22">
        <v>16671</v>
      </c>
      <c r="I148" s="22">
        <v>0</v>
      </c>
      <c r="J148" s="21">
        <f>_xlfn.IFERROR(D148/D149,"..")</f>
        <v>0.8204636054923963</v>
      </c>
      <c r="K148" s="21">
        <f aca="true" t="shared" si="364" ref="K148">_xlfn.IFERROR(E148/E149,"..")</f>
        <v>0.858302776322682</v>
      </c>
      <c r="L148" s="21">
        <f aca="true" t="shared" si="365" ref="L148">_xlfn.IFERROR(F148/F149,"..")</f>
        <v>0.6474773609314359</v>
      </c>
      <c r="M148" s="21">
        <f aca="true" t="shared" si="366" ref="M148">_xlfn.IFERROR(G148/G149,"..")</f>
        <v>0.907735982966643</v>
      </c>
      <c r="N148" s="21">
        <f aca="true" t="shared" si="367" ref="N148">_xlfn.IFERROR(H148/H149,"..")</f>
        <v>0.8204636054923963</v>
      </c>
    </row>
    <row r="149" spans="1:14" ht="14.1" customHeight="1">
      <c r="A149" s="19"/>
      <c r="B149" s="16" t="s">
        <v>10</v>
      </c>
      <c r="C149" s="15" t="s">
        <v>14</v>
      </c>
      <c r="D149" s="20">
        <v>20319</v>
      </c>
      <c r="E149" s="20">
        <v>11454</v>
      </c>
      <c r="F149" s="20">
        <v>4638</v>
      </c>
      <c r="G149" s="20">
        <v>4227</v>
      </c>
      <c r="H149" s="20">
        <v>20319</v>
      </c>
      <c r="I149" s="20">
        <v>0</v>
      </c>
      <c r="J149" s="21">
        <f>_xlfn.IFERROR(D149/D149,"..")</f>
        <v>1</v>
      </c>
      <c r="K149" s="21">
        <f aca="true" t="shared" si="368" ref="K149">_xlfn.IFERROR(E149/E149,"..")</f>
        <v>1</v>
      </c>
      <c r="L149" s="21">
        <f aca="true" t="shared" si="369" ref="L149">_xlfn.IFERROR(F149/F149,"..")</f>
        <v>1</v>
      </c>
      <c r="M149" s="21">
        <f aca="true" t="shared" si="370" ref="M149">_xlfn.IFERROR(G149/G149,"..")</f>
        <v>1</v>
      </c>
      <c r="N149" s="21">
        <f aca="true" t="shared" si="371" ref="N149">_xlfn.IFERROR(H149/H149,"..")</f>
        <v>1</v>
      </c>
    </row>
    <row r="150" spans="1:9" ht="14.1" customHeight="1">
      <c r="A150" s="18"/>
      <c r="B150" s="16" t="s">
        <v>11</v>
      </c>
      <c r="C150" s="15" t="s">
        <v>14</v>
      </c>
      <c r="D150" s="22">
        <v>2442</v>
      </c>
      <c r="E150" s="22">
        <v>1023</v>
      </c>
      <c r="F150" s="22">
        <v>1008</v>
      </c>
      <c r="G150" s="22">
        <v>408</v>
      </c>
      <c r="H150" s="22">
        <v>2442</v>
      </c>
      <c r="I150" s="22">
        <v>0</v>
      </c>
    </row>
    <row r="151" spans="1:14" ht="24" customHeight="1">
      <c r="A151" s="17" t="s">
        <v>41</v>
      </c>
      <c r="B151" s="16" t="s">
        <v>16</v>
      </c>
      <c r="C151" s="15" t="s">
        <v>14</v>
      </c>
      <c r="D151" s="20">
        <v>36681</v>
      </c>
      <c r="E151" s="20">
        <v>19932</v>
      </c>
      <c r="F151" s="20">
        <v>9903</v>
      </c>
      <c r="G151" s="20">
        <v>6846</v>
      </c>
      <c r="H151" s="20">
        <v>36681</v>
      </c>
      <c r="I151" s="20">
        <v>0</v>
      </c>
      <c r="J151" s="21"/>
      <c r="K151" s="21"/>
      <c r="L151" s="21"/>
      <c r="M151" s="21"/>
      <c r="N151" s="21"/>
    </row>
    <row r="152" spans="1:14" ht="14.1" customHeight="1">
      <c r="A152" s="19"/>
      <c r="B152" s="16" t="s">
        <v>17</v>
      </c>
      <c r="C152" s="15" t="s">
        <v>14</v>
      </c>
      <c r="D152" s="22">
        <v>699</v>
      </c>
      <c r="E152" s="22">
        <v>153</v>
      </c>
      <c r="F152" s="22">
        <v>501</v>
      </c>
      <c r="G152" s="22">
        <v>48</v>
      </c>
      <c r="H152" s="22">
        <v>699</v>
      </c>
      <c r="I152" s="22">
        <v>0</v>
      </c>
      <c r="J152" s="21">
        <f>_xlfn.IFERROR(D152/D155,"..")</f>
        <v>0.020783159397020783</v>
      </c>
      <c r="K152" s="21">
        <f aca="true" t="shared" si="372" ref="K152">_xlfn.IFERROR(E152/E155,"..")</f>
        <v>0.008169149447381067</v>
      </c>
      <c r="L152" s="21">
        <f aca="true" t="shared" si="373" ref="L152">_xlfn.IFERROR(F152/F155,"..")</f>
        <v>0.059325044404973354</v>
      </c>
      <c r="M152" s="21">
        <f aca="true" t="shared" si="374" ref="M152">_xlfn.IFERROR(G152/G155,"..")</f>
        <v>0.007434944237918215</v>
      </c>
      <c r="N152" s="21">
        <f aca="true" t="shared" si="375" ref="N152">_xlfn.IFERROR(H152/H155,"..")</f>
        <v>0.020783159397020783</v>
      </c>
    </row>
    <row r="153" spans="1:14" ht="14.1" customHeight="1">
      <c r="A153" s="19"/>
      <c r="B153" s="16" t="s">
        <v>18</v>
      </c>
      <c r="C153" s="15" t="s">
        <v>14</v>
      </c>
      <c r="D153" s="20">
        <v>5229</v>
      </c>
      <c r="E153" s="20">
        <v>2274</v>
      </c>
      <c r="F153" s="20">
        <v>2388</v>
      </c>
      <c r="G153" s="20">
        <v>564</v>
      </c>
      <c r="H153" s="20">
        <v>5229</v>
      </c>
      <c r="I153" s="20">
        <v>0</v>
      </c>
      <c r="J153" s="21">
        <f>_xlfn.IFERROR(D153/D155,"..")</f>
        <v>0.15547230398715547</v>
      </c>
      <c r="K153" s="21">
        <f aca="true" t="shared" si="376" ref="K153">_xlfn.IFERROR(E153/E155,"..")</f>
        <v>0.12141598590421272</v>
      </c>
      <c r="L153" s="21">
        <f aca="true" t="shared" si="377" ref="L153">_xlfn.IFERROR(F153/F155,"..")</f>
        <v>0.2827708703374778</v>
      </c>
      <c r="M153" s="21">
        <f aca="true" t="shared" si="378" ref="M153">_xlfn.IFERROR(G153/G155,"..")</f>
        <v>0.08736059479553904</v>
      </c>
      <c r="N153" s="21">
        <f aca="true" t="shared" si="379" ref="N153">_xlfn.IFERROR(H153/H155,"..")</f>
        <v>0.15547230398715547</v>
      </c>
    </row>
    <row r="154" spans="1:14" ht="14.1" customHeight="1">
      <c r="A154" s="19"/>
      <c r="B154" s="16" t="s">
        <v>19</v>
      </c>
      <c r="C154" s="15" t="s">
        <v>14</v>
      </c>
      <c r="D154" s="22">
        <v>27702</v>
      </c>
      <c r="E154" s="22">
        <v>16302</v>
      </c>
      <c r="F154" s="22">
        <v>5553</v>
      </c>
      <c r="G154" s="22">
        <v>5847</v>
      </c>
      <c r="H154" s="22">
        <v>27702</v>
      </c>
      <c r="I154" s="22">
        <v>0</v>
      </c>
      <c r="J154" s="21">
        <f>_xlfn.IFERROR(D154/D155,"..")</f>
        <v>0.8236553385068237</v>
      </c>
      <c r="K154" s="21">
        <f aca="true" t="shared" si="380" ref="K154">_xlfn.IFERROR(E154/E155,"..")</f>
        <v>0.8704148646484062</v>
      </c>
      <c r="L154" s="21">
        <f aca="true" t="shared" si="381" ref="L154">_xlfn.IFERROR(F154/F155,"..")</f>
        <v>0.6575488454706927</v>
      </c>
      <c r="M154" s="21">
        <f aca="true" t="shared" si="382" ref="M154">_xlfn.IFERROR(G154/G155,"..")</f>
        <v>0.9056691449814126</v>
      </c>
      <c r="N154" s="21">
        <f aca="true" t="shared" si="383" ref="N154">_xlfn.IFERROR(H154/H155,"..")</f>
        <v>0.8236553385068237</v>
      </c>
    </row>
    <row r="155" spans="1:14" ht="14.1" customHeight="1">
      <c r="A155" s="19"/>
      <c r="B155" s="16" t="s">
        <v>10</v>
      </c>
      <c r="C155" s="15" t="s">
        <v>14</v>
      </c>
      <c r="D155" s="20">
        <v>33633</v>
      </c>
      <c r="E155" s="20">
        <v>18729</v>
      </c>
      <c r="F155" s="20">
        <v>8445</v>
      </c>
      <c r="G155" s="20">
        <v>6456</v>
      </c>
      <c r="H155" s="20">
        <v>33633</v>
      </c>
      <c r="I155" s="20">
        <v>0</v>
      </c>
      <c r="J155" s="21">
        <f>_xlfn.IFERROR(D155/D155,"..")</f>
        <v>1</v>
      </c>
      <c r="K155" s="21">
        <f aca="true" t="shared" si="384" ref="K155">_xlfn.IFERROR(E155/E155,"..")</f>
        <v>1</v>
      </c>
      <c r="L155" s="21">
        <f aca="true" t="shared" si="385" ref="L155">_xlfn.IFERROR(F155/F155,"..")</f>
        <v>1</v>
      </c>
      <c r="M155" s="21">
        <f aca="true" t="shared" si="386" ref="M155">_xlfn.IFERROR(G155/G155,"..")</f>
        <v>1</v>
      </c>
      <c r="N155" s="21">
        <f aca="true" t="shared" si="387" ref="N155">_xlfn.IFERROR(H155/H155,"..")</f>
        <v>1</v>
      </c>
    </row>
    <row r="156" spans="1:9" ht="14.1" customHeight="1">
      <c r="A156" s="18"/>
      <c r="B156" s="16" t="s">
        <v>11</v>
      </c>
      <c r="C156" s="15" t="s">
        <v>14</v>
      </c>
      <c r="D156" s="22">
        <v>3051</v>
      </c>
      <c r="E156" s="22">
        <v>1200</v>
      </c>
      <c r="F156" s="22">
        <v>1458</v>
      </c>
      <c r="G156" s="22">
        <v>390</v>
      </c>
      <c r="H156" s="22">
        <v>3051</v>
      </c>
      <c r="I156" s="22">
        <v>0</v>
      </c>
    </row>
    <row r="157" spans="1:14" ht="24" customHeight="1">
      <c r="A157" s="17" t="s">
        <v>42</v>
      </c>
      <c r="B157" s="16" t="s">
        <v>16</v>
      </c>
      <c r="C157" s="15" t="s">
        <v>14</v>
      </c>
      <c r="D157" s="20">
        <v>19737</v>
      </c>
      <c r="E157" s="20">
        <v>10110</v>
      </c>
      <c r="F157" s="20">
        <v>6393</v>
      </c>
      <c r="G157" s="20">
        <v>3234</v>
      </c>
      <c r="H157" s="20">
        <v>19737</v>
      </c>
      <c r="I157" s="20">
        <v>0</v>
      </c>
      <c r="J157" s="21"/>
      <c r="K157" s="21"/>
      <c r="L157" s="21"/>
      <c r="M157" s="21"/>
      <c r="N157" s="21"/>
    </row>
    <row r="158" spans="1:14" ht="14.1" customHeight="1">
      <c r="A158" s="19"/>
      <c r="B158" s="16" t="s">
        <v>17</v>
      </c>
      <c r="C158" s="15" t="s">
        <v>14</v>
      </c>
      <c r="D158" s="22">
        <v>318</v>
      </c>
      <c r="E158" s="22">
        <v>54</v>
      </c>
      <c r="F158" s="22">
        <v>243</v>
      </c>
      <c r="G158" s="22">
        <v>21</v>
      </c>
      <c r="H158" s="22">
        <v>318</v>
      </c>
      <c r="I158" s="22">
        <v>0</v>
      </c>
      <c r="J158" s="21">
        <f>_xlfn.IFERROR(D158/D161,"..")</f>
        <v>0.017767348307073418</v>
      </c>
      <c r="K158" s="21">
        <f aca="true" t="shared" si="388" ref="K158">_xlfn.IFERROR(E158/E161,"..")</f>
        <v>0.005727012408526885</v>
      </c>
      <c r="L158" s="21">
        <f aca="true" t="shared" si="389" ref="L158">_xlfn.IFERROR(F158/F161,"..")</f>
        <v>0.04460352422907489</v>
      </c>
      <c r="M158" s="21">
        <f aca="true" t="shared" si="390" ref="M158">_xlfn.IFERROR(G158/G161,"..")</f>
        <v>0.006944444444444444</v>
      </c>
      <c r="N158" s="21">
        <f aca="true" t="shared" si="391" ref="N158">_xlfn.IFERROR(H158/H161,"..")</f>
        <v>0.017767348307073418</v>
      </c>
    </row>
    <row r="159" spans="1:14" ht="14.1" customHeight="1">
      <c r="A159" s="19"/>
      <c r="B159" s="16" t="s">
        <v>18</v>
      </c>
      <c r="C159" s="15" t="s">
        <v>14</v>
      </c>
      <c r="D159" s="20">
        <v>2391</v>
      </c>
      <c r="E159" s="20">
        <v>840</v>
      </c>
      <c r="F159" s="20">
        <v>1320</v>
      </c>
      <c r="G159" s="20">
        <v>231</v>
      </c>
      <c r="H159" s="20">
        <v>2391</v>
      </c>
      <c r="I159" s="20">
        <v>0</v>
      </c>
      <c r="J159" s="21">
        <f>_xlfn.IFERROR(D159/D161,"..")</f>
        <v>0.13359034528997654</v>
      </c>
      <c r="K159" s="21">
        <f aca="true" t="shared" si="392" ref="K159">_xlfn.IFERROR(E159/E161,"..")</f>
        <v>0.08908685968819599</v>
      </c>
      <c r="L159" s="21">
        <f aca="true" t="shared" si="393" ref="L159">_xlfn.IFERROR(F159/F161,"..")</f>
        <v>0.2422907488986784</v>
      </c>
      <c r="M159" s="21">
        <f aca="true" t="shared" si="394" ref="M159">_xlfn.IFERROR(G159/G161,"..")</f>
        <v>0.0763888888888889</v>
      </c>
      <c r="N159" s="21">
        <f aca="true" t="shared" si="395" ref="N159">_xlfn.IFERROR(H159/H161,"..")</f>
        <v>0.13359034528997654</v>
      </c>
    </row>
    <row r="160" spans="1:14" ht="14.1" customHeight="1">
      <c r="A160" s="19"/>
      <c r="B160" s="16" t="s">
        <v>19</v>
      </c>
      <c r="C160" s="15" t="s">
        <v>14</v>
      </c>
      <c r="D160" s="22">
        <v>15189</v>
      </c>
      <c r="E160" s="22">
        <v>8532</v>
      </c>
      <c r="F160" s="22">
        <v>3888</v>
      </c>
      <c r="G160" s="22">
        <v>2769</v>
      </c>
      <c r="H160" s="22">
        <v>15189</v>
      </c>
      <c r="I160" s="22">
        <v>0</v>
      </c>
      <c r="J160" s="21">
        <f>_xlfn.IFERROR(D160/D161,"..")</f>
        <v>0.84864230640295</v>
      </c>
      <c r="K160" s="21">
        <f aca="true" t="shared" si="396" ref="K160">_xlfn.IFERROR(E160/E161,"..")</f>
        <v>0.9048679605472478</v>
      </c>
      <c r="L160" s="21">
        <f aca="true" t="shared" si="397" ref="L160">_xlfn.IFERROR(F160/F161,"..")</f>
        <v>0.7136563876651982</v>
      </c>
      <c r="M160" s="21">
        <f aca="true" t="shared" si="398" ref="M160">_xlfn.IFERROR(G160/G161,"..")</f>
        <v>0.9156746031746031</v>
      </c>
      <c r="N160" s="21">
        <f aca="true" t="shared" si="399" ref="N160">_xlfn.IFERROR(H160/H161,"..")</f>
        <v>0.84864230640295</v>
      </c>
    </row>
    <row r="161" spans="1:14" ht="14.1" customHeight="1">
      <c r="A161" s="19"/>
      <c r="B161" s="16" t="s">
        <v>10</v>
      </c>
      <c r="C161" s="15" t="s">
        <v>14</v>
      </c>
      <c r="D161" s="20">
        <v>17898</v>
      </c>
      <c r="E161" s="20">
        <v>9429</v>
      </c>
      <c r="F161" s="20">
        <v>5448</v>
      </c>
      <c r="G161" s="20">
        <v>3024</v>
      </c>
      <c r="H161" s="20">
        <v>17898</v>
      </c>
      <c r="I161" s="20">
        <v>0</v>
      </c>
      <c r="J161" s="21">
        <f>_xlfn.IFERROR(D161/D161,"..")</f>
        <v>1</v>
      </c>
      <c r="K161" s="21">
        <f aca="true" t="shared" si="400" ref="K161">_xlfn.IFERROR(E161/E161,"..")</f>
        <v>1</v>
      </c>
      <c r="L161" s="21">
        <f aca="true" t="shared" si="401" ref="L161">_xlfn.IFERROR(F161/F161,"..")</f>
        <v>1</v>
      </c>
      <c r="M161" s="21">
        <f aca="true" t="shared" si="402" ref="M161">_xlfn.IFERROR(G161/G161,"..")</f>
        <v>1</v>
      </c>
      <c r="N161" s="21">
        <f aca="true" t="shared" si="403" ref="N161">_xlfn.IFERROR(H161/H161,"..")</f>
        <v>1</v>
      </c>
    </row>
    <row r="162" spans="1:9" ht="14.1" customHeight="1">
      <c r="A162" s="18"/>
      <c r="B162" s="16" t="s">
        <v>11</v>
      </c>
      <c r="C162" s="15" t="s">
        <v>14</v>
      </c>
      <c r="D162" s="22">
        <v>1836</v>
      </c>
      <c r="E162" s="22">
        <v>681</v>
      </c>
      <c r="F162" s="22">
        <v>948</v>
      </c>
      <c r="G162" s="22">
        <v>213</v>
      </c>
      <c r="H162" s="22">
        <v>1836</v>
      </c>
      <c r="I162" s="22">
        <v>0</v>
      </c>
    </row>
    <row r="163" spans="1:14" ht="24" customHeight="1">
      <c r="A163" s="17" t="s">
        <v>43</v>
      </c>
      <c r="B163" s="16" t="s">
        <v>16</v>
      </c>
      <c r="C163" s="15" t="s">
        <v>14</v>
      </c>
      <c r="D163" s="20">
        <v>28911</v>
      </c>
      <c r="E163" s="20">
        <v>14766</v>
      </c>
      <c r="F163" s="20">
        <v>10917</v>
      </c>
      <c r="G163" s="20">
        <v>3228</v>
      </c>
      <c r="H163" s="20">
        <v>28911</v>
      </c>
      <c r="I163" s="20">
        <v>0</v>
      </c>
      <c r="J163" s="21"/>
      <c r="K163" s="21"/>
      <c r="L163" s="21"/>
      <c r="M163" s="21"/>
      <c r="N163" s="21"/>
    </row>
    <row r="164" spans="1:14" ht="14.1" customHeight="1">
      <c r="A164" s="19"/>
      <c r="B164" s="16" t="s">
        <v>17</v>
      </c>
      <c r="C164" s="15" t="s">
        <v>14</v>
      </c>
      <c r="D164" s="22">
        <v>963</v>
      </c>
      <c r="E164" s="22">
        <v>177</v>
      </c>
      <c r="F164" s="22">
        <v>738</v>
      </c>
      <c r="G164" s="22">
        <v>48</v>
      </c>
      <c r="H164" s="22">
        <v>963</v>
      </c>
      <c r="I164" s="22">
        <v>0</v>
      </c>
      <c r="J164" s="21">
        <f>_xlfn.IFERROR(D164/D167,"..")</f>
        <v>0.037570224719101125</v>
      </c>
      <c r="K164" s="21">
        <f aca="true" t="shared" si="404" ref="K164">_xlfn.IFERROR(E164/E167,"..")</f>
        <v>0.012910284463894967</v>
      </c>
      <c r="L164" s="21">
        <f aca="true" t="shared" si="405" ref="L164">_xlfn.IFERROR(F164/F167,"..")</f>
        <v>0.08280040390440929</v>
      </c>
      <c r="M164" s="21">
        <f aca="true" t="shared" si="406" ref="M164">_xlfn.IFERROR(G164/G167,"..")</f>
        <v>0.015952143569292122</v>
      </c>
      <c r="N164" s="21">
        <f aca="true" t="shared" si="407" ref="N164">_xlfn.IFERROR(H164/H167,"..")</f>
        <v>0.037570224719101125</v>
      </c>
    </row>
    <row r="165" spans="1:14" ht="14.1" customHeight="1">
      <c r="A165" s="19"/>
      <c r="B165" s="16" t="s">
        <v>18</v>
      </c>
      <c r="C165" s="15" t="s">
        <v>14</v>
      </c>
      <c r="D165" s="20">
        <v>6450</v>
      </c>
      <c r="E165" s="20">
        <v>2751</v>
      </c>
      <c r="F165" s="20">
        <v>3225</v>
      </c>
      <c r="G165" s="20">
        <v>474</v>
      </c>
      <c r="H165" s="20">
        <v>6450</v>
      </c>
      <c r="I165" s="20">
        <v>0</v>
      </c>
      <c r="J165" s="21">
        <f>_xlfn.IFERROR(D165/D167,"..")</f>
        <v>0.25163857677902624</v>
      </c>
      <c r="K165" s="21">
        <f aca="true" t="shared" si="408" ref="K165">_xlfn.IFERROR(E165/E167,"..")</f>
        <v>0.20065645514223196</v>
      </c>
      <c r="L165" s="21">
        <f aca="true" t="shared" si="409" ref="L165">_xlfn.IFERROR(F165/F167,"..")</f>
        <v>0.36183103332211375</v>
      </c>
      <c r="M165" s="21">
        <f aca="true" t="shared" si="410" ref="M165">_xlfn.IFERROR(G165/G167,"..")</f>
        <v>0.1575274177467597</v>
      </c>
      <c r="N165" s="21">
        <f aca="true" t="shared" si="411" ref="N165">_xlfn.IFERROR(H165/H167,"..")</f>
        <v>0.25163857677902624</v>
      </c>
    </row>
    <row r="166" spans="1:14" ht="14.1" customHeight="1">
      <c r="A166" s="19"/>
      <c r="B166" s="16" t="s">
        <v>19</v>
      </c>
      <c r="C166" s="15" t="s">
        <v>14</v>
      </c>
      <c r="D166" s="22">
        <v>18219</v>
      </c>
      <c r="E166" s="22">
        <v>10785</v>
      </c>
      <c r="F166" s="22">
        <v>4950</v>
      </c>
      <c r="G166" s="22">
        <v>2484</v>
      </c>
      <c r="H166" s="22">
        <v>18219</v>
      </c>
      <c r="I166" s="22">
        <v>0</v>
      </c>
      <c r="J166" s="21">
        <f>_xlfn.IFERROR(D166/D167,"..")</f>
        <v>0.7107911985018727</v>
      </c>
      <c r="K166" s="21">
        <f aca="true" t="shared" si="412" ref="K166">_xlfn.IFERROR(E166/E167,"..")</f>
        <v>0.7866520787746171</v>
      </c>
      <c r="L166" s="21">
        <f aca="true" t="shared" si="413" ref="L166">_xlfn.IFERROR(F166/F167,"..")</f>
        <v>0.5553685627734769</v>
      </c>
      <c r="M166" s="21">
        <f aca="true" t="shared" si="414" ref="M166">_xlfn.IFERROR(G166/G167,"..")</f>
        <v>0.8255234297108675</v>
      </c>
      <c r="N166" s="21">
        <f aca="true" t="shared" si="415" ref="N166">_xlfn.IFERROR(H166/H167,"..")</f>
        <v>0.7107911985018727</v>
      </c>
    </row>
    <row r="167" spans="1:14" ht="14.1" customHeight="1">
      <c r="A167" s="19"/>
      <c r="B167" s="16" t="s">
        <v>10</v>
      </c>
      <c r="C167" s="15" t="s">
        <v>14</v>
      </c>
      <c r="D167" s="20">
        <v>25632</v>
      </c>
      <c r="E167" s="20">
        <v>13710</v>
      </c>
      <c r="F167" s="20">
        <v>8913</v>
      </c>
      <c r="G167" s="20">
        <v>3009</v>
      </c>
      <c r="H167" s="20">
        <v>25632</v>
      </c>
      <c r="I167" s="20">
        <v>0</v>
      </c>
      <c r="J167" s="21">
        <f>_xlfn.IFERROR(D167/D167,"..")</f>
        <v>1</v>
      </c>
      <c r="K167" s="21">
        <f aca="true" t="shared" si="416" ref="K167">_xlfn.IFERROR(E167/E167,"..")</f>
        <v>1</v>
      </c>
      <c r="L167" s="21">
        <f aca="true" t="shared" si="417" ref="L167">_xlfn.IFERROR(F167/F167,"..")</f>
        <v>1</v>
      </c>
      <c r="M167" s="21">
        <f aca="true" t="shared" si="418" ref="M167">_xlfn.IFERROR(G167/G167,"..")</f>
        <v>1</v>
      </c>
      <c r="N167" s="21">
        <f aca="true" t="shared" si="419" ref="N167">_xlfn.IFERROR(H167/H167,"..")</f>
        <v>1</v>
      </c>
    </row>
    <row r="168" spans="1:9" ht="14.1" customHeight="1">
      <c r="A168" s="18"/>
      <c r="B168" s="16" t="s">
        <v>11</v>
      </c>
      <c r="C168" s="15" t="s">
        <v>14</v>
      </c>
      <c r="D168" s="22">
        <v>3282</v>
      </c>
      <c r="E168" s="22">
        <v>1056</v>
      </c>
      <c r="F168" s="22">
        <v>2007</v>
      </c>
      <c r="G168" s="22">
        <v>219</v>
      </c>
      <c r="H168" s="22">
        <v>3282</v>
      </c>
      <c r="I168" s="22">
        <v>0</v>
      </c>
    </row>
    <row r="169" spans="1:14" ht="24" customHeight="1">
      <c r="A169" s="17" t="s">
        <v>44</v>
      </c>
      <c r="B169" s="16" t="s">
        <v>16</v>
      </c>
      <c r="C169" s="15" t="s">
        <v>14</v>
      </c>
      <c r="D169" s="20">
        <v>20760</v>
      </c>
      <c r="E169" s="20">
        <v>8955</v>
      </c>
      <c r="F169" s="20">
        <v>7428</v>
      </c>
      <c r="G169" s="20">
        <v>4377</v>
      </c>
      <c r="H169" s="20">
        <v>20760</v>
      </c>
      <c r="I169" s="20">
        <v>0</v>
      </c>
      <c r="J169" s="21"/>
      <c r="K169" s="21"/>
      <c r="L169" s="21"/>
      <c r="M169" s="21"/>
      <c r="N169" s="21"/>
    </row>
    <row r="170" spans="1:14" ht="14.1" customHeight="1">
      <c r="A170" s="19"/>
      <c r="B170" s="16" t="s">
        <v>17</v>
      </c>
      <c r="C170" s="15" t="s">
        <v>14</v>
      </c>
      <c r="D170" s="22">
        <v>612</v>
      </c>
      <c r="E170" s="22">
        <v>93</v>
      </c>
      <c r="F170" s="22">
        <v>489</v>
      </c>
      <c r="G170" s="22">
        <v>33</v>
      </c>
      <c r="H170" s="22">
        <v>612</v>
      </c>
      <c r="I170" s="22">
        <v>0</v>
      </c>
      <c r="J170" s="21">
        <f>_xlfn.IFERROR(D170/D173,"..")</f>
        <v>0.03233475986685687</v>
      </c>
      <c r="K170" s="21">
        <f aca="true" t="shared" si="420" ref="K170">_xlfn.IFERROR(E170/E173,"..")</f>
        <v>0.011075384065737763</v>
      </c>
      <c r="L170" s="21">
        <f aca="true" t="shared" si="421" ref="L170">_xlfn.IFERROR(F170/F173,"..")</f>
        <v>0.07648991083998123</v>
      </c>
      <c r="M170" s="21">
        <f aca="true" t="shared" si="422" ref="M170">_xlfn.IFERROR(G170/G173,"..")</f>
        <v>0.007971014492753623</v>
      </c>
      <c r="N170" s="21">
        <f aca="true" t="shared" si="423" ref="N170">_xlfn.IFERROR(H170/H173,"..")</f>
        <v>0.03233475986685687</v>
      </c>
    </row>
    <row r="171" spans="1:14" ht="14.1" customHeight="1">
      <c r="A171" s="19"/>
      <c r="B171" s="16" t="s">
        <v>18</v>
      </c>
      <c r="C171" s="15" t="s">
        <v>14</v>
      </c>
      <c r="D171" s="20">
        <v>3861</v>
      </c>
      <c r="E171" s="20">
        <v>1230</v>
      </c>
      <c r="F171" s="20">
        <v>2166</v>
      </c>
      <c r="G171" s="20">
        <v>462</v>
      </c>
      <c r="H171" s="20">
        <v>3861</v>
      </c>
      <c r="I171" s="20">
        <v>0</v>
      </c>
      <c r="J171" s="21">
        <f>_xlfn.IFERROR(D171/D173,"..")</f>
        <v>0.20399429386590584</v>
      </c>
      <c r="K171" s="21">
        <f aca="true" t="shared" si="424" ref="K171">_xlfn.IFERROR(E171/E173,"..")</f>
        <v>0.14648088603072526</v>
      </c>
      <c r="L171" s="21">
        <f aca="true" t="shared" si="425" ref="L171">_xlfn.IFERROR(F171/F173,"..")</f>
        <v>0.338808071328015</v>
      </c>
      <c r="M171" s="21">
        <f aca="true" t="shared" si="426" ref="M171">_xlfn.IFERROR(G171/G173,"..")</f>
        <v>0.11159420289855072</v>
      </c>
      <c r="N171" s="21">
        <f aca="true" t="shared" si="427" ref="N171">_xlfn.IFERROR(H171/H173,"..")</f>
        <v>0.20399429386590584</v>
      </c>
    </row>
    <row r="172" spans="1:14" ht="14.1" customHeight="1">
      <c r="A172" s="19"/>
      <c r="B172" s="16" t="s">
        <v>19</v>
      </c>
      <c r="C172" s="15" t="s">
        <v>14</v>
      </c>
      <c r="D172" s="22">
        <v>14457</v>
      </c>
      <c r="E172" s="22">
        <v>7071</v>
      </c>
      <c r="F172" s="22">
        <v>3741</v>
      </c>
      <c r="G172" s="22">
        <v>3645</v>
      </c>
      <c r="H172" s="22">
        <v>14457</v>
      </c>
      <c r="I172" s="22">
        <v>0</v>
      </c>
      <c r="J172" s="21">
        <f>_xlfn.IFERROR(D172/D173,"..")</f>
        <v>0.7638294499920748</v>
      </c>
      <c r="K172" s="21">
        <f aca="true" t="shared" si="428" ref="K172">_xlfn.IFERROR(E172/E173,"..")</f>
        <v>0.8420864594498035</v>
      </c>
      <c r="L172" s="21">
        <f aca="true" t="shared" si="429" ref="L172">_xlfn.IFERROR(F172/F173,"..")</f>
        <v>0.5851712810886908</v>
      </c>
      <c r="M172" s="21">
        <f aca="true" t="shared" si="430" ref="M172">_xlfn.IFERROR(G172/G173,"..")</f>
        <v>0.8804347826086957</v>
      </c>
      <c r="N172" s="21">
        <f aca="true" t="shared" si="431" ref="N172">_xlfn.IFERROR(H172/H173,"..")</f>
        <v>0.7638294499920748</v>
      </c>
    </row>
    <row r="173" spans="1:14" ht="14.1" customHeight="1">
      <c r="A173" s="19"/>
      <c r="B173" s="16" t="s">
        <v>10</v>
      </c>
      <c r="C173" s="15" t="s">
        <v>14</v>
      </c>
      <c r="D173" s="20">
        <v>18927</v>
      </c>
      <c r="E173" s="20">
        <v>8397</v>
      </c>
      <c r="F173" s="20">
        <v>6393</v>
      </c>
      <c r="G173" s="20">
        <v>4140</v>
      </c>
      <c r="H173" s="20">
        <v>18927</v>
      </c>
      <c r="I173" s="20">
        <v>0</v>
      </c>
      <c r="J173" s="21">
        <f>_xlfn.IFERROR(D173/D173,"..")</f>
        <v>1</v>
      </c>
      <c r="K173" s="21">
        <f aca="true" t="shared" si="432" ref="K173">_xlfn.IFERROR(E173/E173,"..")</f>
        <v>1</v>
      </c>
      <c r="L173" s="21">
        <f aca="true" t="shared" si="433" ref="L173">_xlfn.IFERROR(F173/F173,"..")</f>
        <v>1</v>
      </c>
      <c r="M173" s="21">
        <f aca="true" t="shared" si="434" ref="M173">_xlfn.IFERROR(G173/G173,"..")</f>
        <v>1</v>
      </c>
      <c r="N173" s="21">
        <f aca="true" t="shared" si="435" ref="N173">_xlfn.IFERROR(H173/H173,"..")</f>
        <v>1</v>
      </c>
    </row>
    <row r="174" spans="1:9" ht="14.1" customHeight="1">
      <c r="A174" s="18"/>
      <c r="B174" s="16" t="s">
        <v>11</v>
      </c>
      <c r="C174" s="15" t="s">
        <v>14</v>
      </c>
      <c r="D174" s="22">
        <v>1830</v>
      </c>
      <c r="E174" s="22">
        <v>561</v>
      </c>
      <c r="F174" s="22">
        <v>1035</v>
      </c>
      <c r="G174" s="22">
        <v>237</v>
      </c>
      <c r="H174" s="22">
        <v>1830</v>
      </c>
      <c r="I174" s="22">
        <v>0</v>
      </c>
    </row>
    <row r="175" spans="1:14" ht="24" customHeight="1">
      <c r="A175" s="17" t="s">
        <v>45</v>
      </c>
      <c r="B175" s="16" t="s">
        <v>16</v>
      </c>
      <c r="C175" s="15" t="s">
        <v>14</v>
      </c>
      <c r="D175" s="20">
        <v>35439</v>
      </c>
      <c r="E175" s="20">
        <v>17559</v>
      </c>
      <c r="F175" s="20">
        <v>15003</v>
      </c>
      <c r="G175" s="20">
        <v>2877</v>
      </c>
      <c r="H175" s="20">
        <v>35439</v>
      </c>
      <c r="I175" s="20">
        <v>0</v>
      </c>
      <c r="J175" s="21"/>
      <c r="K175" s="21"/>
      <c r="L175" s="21"/>
      <c r="M175" s="21"/>
      <c r="N175" s="21"/>
    </row>
    <row r="176" spans="1:14" ht="14.1" customHeight="1">
      <c r="A176" s="19"/>
      <c r="B176" s="16" t="s">
        <v>17</v>
      </c>
      <c r="C176" s="15" t="s">
        <v>14</v>
      </c>
      <c r="D176" s="22">
        <v>1329</v>
      </c>
      <c r="E176" s="22">
        <v>252</v>
      </c>
      <c r="F176" s="22">
        <v>1038</v>
      </c>
      <c r="G176" s="22">
        <v>39</v>
      </c>
      <c r="H176" s="22">
        <v>1329</v>
      </c>
      <c r="I176" s="22">
        <v>0</v>
      </c>
      <c r="J176" s="21">
        <f>_xlfn.IFERROR(D176/D179,"..")</f>
        <v>0.04416749750747757</v>
      </c>
      <c r="K176" s="21">
        <f aca="true" t="shared" si="436" ref="K176">_xlfn.IFERROR(E176/E179,"..")</f>
        <v>0.01564828614008942</v>
      </c>
      <c r="L176" s="21">
        <f aca="true" t="shared" si="437" ref="L176">_xlfn.IFERROR(F176/F179,"..")</f>
        <v>0.09131697017682766</v>
      </c>
      <c r="M176" s="21">
        <f aca="true" t="shared" si="438" ref="M176">_xlfn.IFERROR(G176/G179,"..")</f>
        <v>0.014874141876430207</v>
      </c>
      <c r="N176" s="21">
        <f aca="true" t="shared" si="439" ref="N176">_xlfn.IFERROR(H176/H179,"..")</f>
        <v>0.04416749750747757</v>
      </c>
    </row>
    <row r="177" spans="1:14" ht="14.1" customHeight="1">
      <c r="A177" s="19"/>
      <c r="B177" s="16" t="s">
        <v>18</v>
      </c>
      <c r="C177" s="15" t="s">
        <v>14</v>
      </c>
      <c r="D177" s="20">
        <v>6897</v>
      </c>
      <c r="E177" s="20">
        <v>2829</v>
      </c>
      <c r="F177" s="20">
        <v>3714</v>
      </c>
      <c r="G177" s="20">
        <v>354</v>
      </c>
      <c r="H177" s="20">
        <v>6897</v>
      </c>
      <c r="I177" s="20">
        <v>0</v>
      </c>
      <c r="J177" s="21">
        <f>_xlfn.IFERROR(D177/D179,"..")</f>
        <v>0.2292123629112662</v>
      </c>
      <c r="K177" s="21">
        <f aca="true" t="shared" si="440" ref="K177">_xlfn.IFERROR(E177/E179,"..")</f>
        <v>0.17567064083457526</v>
      </c>
      <c r="L177" s="21">
        <f aca="true" t="shared" si="441" ref="L177">_xlfn.IFERROR(F177/F179,"..")</f>
        <v>0.32673528635523885</v>
      </c>
      <c r="M177" s="21">
        <f aca="true" t="shared" si="442" ref="M177">_xlfn.IFERROR(G177/G179,"..")</f>
        <v>0.13501144164759726</v>
      </c>
      <c r="N177" s="21">
        <f aca="true" t="shared" si="443" ref="N177">_xlfn.IFERROR(H177/H179,"..")</f>
        <v>0.2292123629112662</v>
      </c>
    </row>
    <row r="178" spans="1:14" ht="14.1" customHeight="1">
      <c r="A178" s="19"/>
      <c r="B178" s="16" t="s">
        <v>19</v>
      </c>
      <c r="C178" s="15" t="s">
        <v>14</v>
      </c>
      <c r="D178" s="22">
        <v>21861</v>
      </c>
      <c r="E178" s="22">
        <v>13020</v>
      </c>
      <c r="F178" s="22">
        <v>6612</v>
      </c>
      <c r="G178" s="22">
        <v>2229</v>
      </c>
      <c r="H178" s="22">
        <v>21861</v>
      </c>
      <c r="I178" s="22">
        <v>0</v>
      </c>
      <c r="J178" s="21">
        <f>_xlfn.IFERROR(D178/D179,"..")</f>
        <v>0.7265204386839481</v>
      </c>
      <c r="K178" s="21">
        <f aca="true" t="shared" si="444" ref="K178">_xlfn.IFERROR(E178/E179,"..")</f>
        <v>0.8084947839046199</v>
      </c>
      <c r="L178" s="21">
        <f aca="true" t="shared" si="445" ref="L178">_xlfn.IFERROR(F178/F179,"..")</f>
        <v>0.5816838215888097</v>
      </c>
      <c r="M178" s="21">
        <f aca="true" t="shared" si="446" ref="M178">_xlfn.IFERROR(G178/G179,"..")</f>
        <v>0.8501144164759725</v>
      </c>
      <c r="N178" s="21">
        <f aca="true" t="shared" si="447" ref="N178">_xlfn.IFERROR(H178/H179,"..")</f>
        <v>0.7265204386839481</v>
      </c>
    </row>
    <row r="179" spans="1:14" ht="14.1" customHeight="1">
      <c r="A179" s="19"/>
      <c r="B179" s="16" t="s">
        <v>10</v>
      </c>
      <c r="C179" s="15" t="s">
        <v>14</v>
      </c>
      <c r="D179" s="20">
        <v>30090</v>
      </c>
      <c r="E179" s="20">
        <v>16104</v>
      </c>
      <c r="F179" s="20">
        <v>11367</v>
      </c>
      <c r="G179" s="20">
        <v>2622</v>
      </c>
      <c r="H179" s="20">
        <v>30090</v>
      </c>
      <c r="I179" s="20">
        <v>0</v>
      </c>
      <c r="J179" s="21">
        <f>_xlfn.IFERROR(D179/D179,"..")</f>
        <v>1</v>
      </c>
      <c r="K179" s="21">
        <f aca="true" t="shared" si="448" ref="K179">_xlfn.IFERROR(E179/E179,"..")</f>
        <v>1</v>
      </c>
      <c r="L179" s="21">
        <f aca="true" t="shared" si="449" ref="L179">_xlfn.IFERROR(F179/F179,"..")</f>
        <v>1</v>
      </c>
      <c r="M179" s="21">
        <f aca="true" t="shared" si="450" ref="M179">_xlfn.IFERROR(G179/G179,"..")</f>
        <v>1</v>
      </c>
      <c r="N179" s="21">
        <f aca="true" t="shared" si="451" ref="N179">_xlfn.IFERROR(H179/H179,"..")</f>
        <v>1</v>
      </c>
    </row>
    <row r="180" spans="1:9" ht="14.1" customHeight="1">
      <c r="A180" s="18"/>
      <c r="B180" s="16" t="s">
        <v>11</v>
      </c>
      <c r="C180" s="15" t="s">
        <v>14</v>
      </c>
      <c r="D180" s="22">
        <v>5346</v>
      </c>
      <c r="E180" s="22">
        <v>1458</v>
      </c>
      <c r="F180" s="22">
        <v>3636</v>
      </c>
      <c r="G180" s="22">
        <v>252</v>
      </c>
      <c r="H180" s="22">
        <v>5346</v>
      </c>
      <c r="I180" s="22">
        <v>0</v>
      </c>
    </row>
    <row r="181" spans="1:14" ht="24" customHeight="1">
      <c r="A181" s="17" t="s">
        <v>46</v>
      </c>
      <c r="B181" s="16" t="s">
        <v>16</v>
      </c>
      <c r="C181" s="15" t="s">
        <v>14</v>
      </c>
      <c r="D181" s="20">
        <v>17262</v>
      </c>
      <c r="E181" s="20">
        <v>10293</v>
      </c>
      <c r="F181" s="20">
        <v>4710</v>
      </c>
      <c r="G181" s="20">
        <v>2259</v>
      </c>
      <c r="H181" s="20">
        <v>17262</v>
      </c>
      <c r="I181" s="20">
        <v>0</v>
      </c>
      <c r="J181" s="21"/>
      <c r="K181" s="21"/>
      <c r="L181" s="21"/>
      <c r="M181" s="21"/>
      <c r="N181" s="21"/>
    </row>
    <row r="182" spans="1:14" ht="14.1" customHeight="1">
      <c r="A182" s="19"/>
      <c r="B182" s="16" t="s">
        <v>17</v>
      </c>
      <c r="C182" s="15" t="s">
        <v>14</v>
      </c>
      <c r="D182" s="22">
        <v>534</v>
      </c>
      <c r="E182" s="22">
        <v>180</v>
      </c>
      <c r="F182" s="22">
        <v>318</v>
      </c>
      <c r="G182" s="22">
        <v>36</v>
      </c>
      <c r="H182" s="22">
        <v>534</v>
      </c>
      <c r="I182" s="22">
        <v>0</v>
      </c>
      <c r="J182" s="21">
        <f>_xlfn.IFERROR(D182/D185,"..")</f>
        <v>0.03526148969889065</v>
      </c>
      <c r="K182" s="21">
        <f aca="true" t="shared" si="452" ref="K182">_xlfn.IFERROR(E182/E185,"..")</f>
        <v>0.019029495718363463</v>
      </c>
      <c r="L182" s="21">
        <f aca="true" t="shared" si="453" ref="L182">_xlfn.IFERROR(F182/F185,"..")</f>
        <v>0.08782104391052195</v>
      </c>
      <c r="M182" s="21">
        <f aca="true" t="shared" si="454" ref="M182">_xlfn.IFERROR(G182/G185,"..")</f>
        <v>0.017467248908296942</v>
      </c>
      <c r="N182" s="21">
        <f aca="true" t="shared" si="455" ref="N182">_xlfn.IFERROR(H182/H185,"..")</f>
        <v>0.03526148969889065</v>
      </c>
    </row>
    <row r="183" spans="1:14" ht="14.1" customHeight="1">
      <c r="A183" s="19"/>
      <c r="B183" s="16" t="s">
        <v>18</v>
      </c>
      <c r="C183" s="15" t="s">
        <v>14</v>
      </c>
      <c r="D183" s="20">
        <v>3933</v>
      </c>
      <c r="E183" s="20">
        <v>2244</v>
      </c>
      <c r="F183" s="20">
        <v>1296</v>
      </c>
      <c r="G183" s="20">
        <v>393</v>
      </c>
      <c r="H183" s="20">
        <v>3933</v>
      </c>
      <c r="I183" s="20">
        <v>0</v>
      </c>
      <c r="J183" s="21">
        <f>_xlfn.IFERROR(D183/D185,"..")</f>
        <v>0.2597068145800317</v>
      </c>
      <c r="K183" s="21">
        <f aca="true" t="shared" si="456" ref="K183">_xlfn.IFERROR(E183/E185,"..")</f>
        <v>0.23723437995559785</v>
      </c>
      <c r="L183" s="21">
        <f aca="true" t="shared" si="457" ref="L183">_xlfn.IFERROR(F183/F185,"..")</f>
        <v>0.35791217895608946</v>
      </c>
      <c r="M183" s="21">
        <f aca="true" t="shared" si="458" ref="M183">_xlfn.IFERROR(G183/G185,"..")</f>
        <v>0.19068413391557495</v>
      </c>
      <c r="N183" s="21">
        <f aca="true" t="shared" si="459" ref="N183">_xlfn.IFERROR(H183/H185,"..")</f>
        <v>0.2597068145800317</v>
      </c>
    </row>
    <row r="184" spans="1:14" ht="14.1" customHeight="1">
      <c r="A184" s="19"/>
      <c r="B184" s="16" t="s">
        <v>19</v>
      </c>
      <c r="C184" s="15" t="s">
        <v>14</v>
      </c>
      <c r="D184" s="22">
        <v>10677</v>
      </c>
      <c r="E184" s="22">
        <v>7038</v>
      </c>
      <c r="F184" s="22">
        <v>2004</v>
      </c>
      <c r="G184" s="22">
        <v>1635</v>
      </c>
      <c r="H184" s="22">
        <v>10677</v>
      </c>
      <c r="I184" s="22">
        <v>0</v>
      </c>
      <c r="J184" s="21">
        <f>_xlfn.IFERROR(D184/D185,"..")</f>
        <v>0.7050316957210776</v>
      </c>
      <c r="K184" s="21">
        <f aca="true" t="shared" si="460" ref="K184">_xlfn.IFERROR(E184/E185,"..")</f>
        <v>0.7440532825880114</v>
      </c>
      <c r="L184" s="21">
        <f aca="true" t="shared" si="461" ref="L184">_xlfn.IFERROR(F184/F185,"..")</f>
        <v>0.5534382767191384</v>
      </c>
      <c r="M184" s="21">
        <f aca="true" t="shared" si="462" ref="M184">_xlfn.IFERROR(G184/G185,"..")</f>
        <v>0.7933042212518195</v>
      </c>
      <c r="N184" s="21">
        <f aca="true" t="shared" si="463" ref="N184">_xlfn.IFERROR(H184/H185,"..")</f>
        <v>0.7050316957210776</v>
      </c>
    </row>
    <row r="185" spans="1:14" ht="14.1" customHeight="1">
      <c r="A185" s="19"/>
      <c r="B185" s="16" t="s">
        <v>10</v>
      </c>
      <c r="C185" s="15" t="s">
        <v>14</v>
      </c>
      <c r="D185" s="20">
        <v>15144</v>
      </c>
      <c r="E185" s="20">
        <v>9459</v>
      </c>
      <c r="F185" s="20">
        <v>3621</v>
      </c>
      <c r="G185" s="20">
        <v>2061</v>
      </c>
      <c r="H185" s="20">
        <v>15144</v>
      </c>
      <c r="I185" s="20">
        <v>0</v>
      </c>
      <c r="J185" s="21">
        <f>_xlfn.IFERROR(D185/D185,"..")</f>
        <v>1</v>
      </c>
      <c r="K185" s="21">
        <f aca="true" t="shared" si="464" ref="K185">_xlfn.IFERROR(E185/E185,"..")</f>
        <v>1</v>
      </c>
      <c r="L185" s="21">
        <f aca="true" t="shared" si="465" ref="L185">_xlfn.IFERROR(F185/F185,"..")</f>
        <v>1</v>
      </c>
      <c r="M185" s="21">
        <f aca="true" t="shared" si="466" ref="M185">_xlfn.IFERROR(G185/G185,"..")</f>
        <v>1</v>
      </c>
      <c r="N185" s="21">
        <f aca="true" t="shared" si="467" ref="N185">_xlfn.IFERROR(H185/H185,"..")</f>
        <v>1</v>
      </c>
    </row>
    <row r="186" spans="1:9" ht="14.1" customHeight="1">
      <c r="A186" s="18"/>
      <c r="B186" s="16" t="s">
        <v>11</v>
      </c>
      <c r="C186" s="15" t="s">
        <v>14</v>
      </c>
      <c r="D186" s="22">
        <v>2118</v>
      </c>
      <c r="E186" s="22">
        <v>834</v>
      </c>
      <c r="F186" s="22">
        <v>1089</v>
      </c>
      <c r="G186" s="22">
        <v>198</v>
      </c>
      <c r="H186" s="22">
        <v>2118</v>
      </c>
      <c r="I186" s="22">
        <v>0</v>
      </c>
    </row>
    <row r="187" spans="1:14" ht="24" customHeight="1">
      <c r="A187" s="17" t="s">
        <v>47</v>
      </c>
      <c r="B187" s="16" t="s">
        <v>16</v>
      </c>
      <c r="C187" s="15" t="s">
        <v>14</v>
      </c>
      <c r="D187" s="20">
        <v>537</v>
      </c>
      <c r="E187" s="20">
        <v>321</v>
      </c>
      <c r="F187" s="20">
        <v>135</v>
      </c>
      <c r="G187" s="20">
        <v>84</v>
      </c>
      <c r="H187" s="20">
        <v>537</v>
      </c>
      <c r="I187" s="20">
        <v>0</v>
      </c>
      <c r="J187" s="21"/>
      <c r="K187" s="21"/>
      <c r="L187" s="21"/>
      <c r="M187" s="21"/>
      <c r="N187" s="21"/>
    </row>
    <row r="188" spans="1:14" ht="14.1" customHeight="1">
      <c r="A188" s="19"/>
      <c r="B188" s="16" t="s">
        <v>17</v>
      </c>
      <c r="C188" s="15" t="s">
        <v>14</v>
      </c>
      <c r="D188" s="22">
        <v>9</v>
      </c>
      <c r="E188" s="22">
        <v>0</v>
      </c>
      <c r="F188" s="22">
        <v>3</v>
      </c>
      <c r="G188" s="22">
        <v>0</v>
      </c>
      <c r="H188" s="22">
        <v>9</v>
      </c>
      <c r="I188" s="22">
        <v>0</v>
      </c>
      <c r="J188" s="21">
        <f>_xlfn.IFERROR(D188/D191,"..")</f>
        <v>0.027777777777777776</v>
      </c>
      <c r="K188" s="21">
        <f aca="true" t="shared" si="468" ref="K188">_xlfn.IFERROR(E188/E191,"..")</f>
        <v>0</v>
      </c>
      <c r="L188" s="21">
        <f aca="true" t="shared" si="469" ref="L188">_xlfn.IFERROR(F188/F191,"..")</f>
        <v>0.034482758620689655</v>
      </c>
      <c r="M188" s="21">
        <f aca="true" t="shared" si="470" ref="M188">_xlfn.IFERROR(G188/G191,"..")</f>
        <v>0</v>
      </c>
      <c r="N188" s="21">
        <f aca="true" t="shared" si="471" ref="N188">_xlfn.IFERROR(H188/H191,"..")</f>
        <v>0.027777777777777776</v>
      </c>
    </row>
    <row r="189" spans="1:14" ht="14.1" customHeight="1">
      <c r="A189" s="19"/>
      <c r="B189" s="16" t="s">
        <v>18</v>
      </c>
      <c r="C189" s="15" t="s">
        <v>14</v>
      </c>
      <c r="D189" s="20">
        <v>84</v>
      </c>
      <c r="E189" s="20">
        <v>45</v>
      </c>
      <c r="F189" s="20">
        <v>33</v>
      </c>
      <c r="G189" s="20">
        <v>6</v>
      </c>
      <c r="H189" s="20">
        <v>84</v>
      </c>
      <c r="I189" s="20">
        <v>0</v>
      </c>
      <c r="J189" s="21">
        <f>_xlfn.IFERROR(D189/D191,"..")</f>
        <v>0.25925925925925924</v>
      </c>
      <c r="K189" s="21">
        <f aca="true" t="shared" si="472" ref="K189">_xlfn.IFERROR(E189/E191,"..")</f>
        <v>0.234375</v>
      </c>
      <c r="L189" s="21">
        <f aca="true" t="shared" si="473" ref="L189">_xlfn.IFERROR(F189/F191,"..")</f>
        <v>0.3793103448275862</v>
      </c>
      <c r="M189" s="21">
        <f aca="true" t="shared" si="474" ref="M189">_xlfn.IFERROR(G189/G191,"..")</f>
        <v>0.125</v>
      </c>
      <c r="N189" s="21">
        <f aca="true" t="shared" si="475" ref="N189">_xlfn.IFERROR(H189/H191,"..")</f>
        <v>0.25925925925925924</v>
      </c>
    </row>
    <row r="190" spans="1:14" ht="14.1" customHeight="1">
      <c r="A190" s="19"/>
      <c r="B190" s="16" t="s">
        <v>19</v>
      </c>
      <c r="C190" s="15" t="s">
        <v>14</v>
      </c>
      <c r="D190" s="22">
        <v>234</v>
      </c>
      <c r="E190" s="22">
        <v>144</v>
      </c>
      <c r="F190" s="22">
        <v>51</v>
      </c>
      <c r="G190" s="22">
        <v>36</v>
      </c>
      <c r="H190" s="22">
        <v>234</v>
      </c>
      <c r="I190" s="22">
        <v>0</v>
      </c>
      <c r="J190" s="21">
        <f>_xlfn.IFERROR(D190/D191,"..")</f>
        <v>0.7222222222222222</v>
      </c>
      <c r="K190" s="21">
        <f aca="true" t="shared" si="476" ref="K190">_xlfn.IFERROR(E190/E191,"..")</f>
        <v>0.75</v>
      </c>
      <c r="L190" s="21">
        <f aca="true" t="shared" si="477" ref="L190">_xlfn.IFERROR(F190/F191,"..")</f>
        <v>0.5862068965517241</v>
      </c>
      <c r="M190" s="21">
        <f aca="true" t="shared" si="478" ref="M190">_xlfn.IFERROR(G190/G191,"..")</f>
        <v>0.75</v>
      </c>
      <c r="N190" s="21">
        <f aca="true" t="shared" si="479" ref="N190">_xlfn.IFERROR(H190/H191,"..")</f>
        <v>0.7222222222222222</v>
      </c>
    </row>
    <row r="191" spans="1:14" ht="14.1" customHeight="1">
      <c r="A191" s="19"/>
      <c r="B191" s="16" t="s">
        <v>10</v>
      </c>
      <c r="C191" s="15" t="s">
        <v>14</v>
      </c>
      <c r="D191" s="20">
        <v>324</v>
      </c>
      <c r="E191" s="20">
        <v>192</v>
      </c>
      <c r="F191" s="20">
        <v>87</v>
      </c>
      <c r="G191" s="20">
        <v>48</v>
      </c>
      <c r="H191" s="20">
        <v>324</v>
      </c>
      <c r="I191" s="20">
        <v>0</v>
      </c>
      <c r="J191" s="21">
        <f>_xlfn.IFERROR(D191/D191,"..")</f>
        <v>1</v>
      </c>
      <c r="K191" s="21">
        <f aca="true" t="shared" si="480" ref="K191">_xlfn.IFERROR(E191/E191,"..")</f>
        <v>1</v>
      </c>
      <c r="L191" s="21">
        <f aca="true" t="shared" si="481" ref="L191">_xlfn.IFERROR(F191/F191,"..")</f>
        <v>1</v>
      </c>
      <c r="M191" s="21">
        <f aca="true" t="shared" si="482" ref="M191">_xlfn.IFERROR(G191/G191,"..")</f>
        <v>1</v>
      </c>
      <c r="N191" s="21">
        <f aca="true" t="shared" si="483" ref="N191">_xlfn.IFERROR(H191/H191,"..")</f>
        <v>1</v>
      </c>
    </row>
    <row r="192" spans="1:9" ht="14.1" customHeight="1">
      <c r="A192" s="18"/>
      <c r="B192" s="16" t="s">
        <v>11</v>
      </c>
      <c r="C192" s="15" t="s">
        <v>14</v>
      </c>
      <c r="D192" s="22">
        <v>213</v>
      </c>
      <c r="E192" s="22">
        <v>132</v>
      </c>
      <c r="F192" s="22">
        <v>48</v>
      </c>
      <c r="G192" s="22">
        <v>36</v>
      </c>
      <c r="H192" s="22">
        <v>213</v>
      </c>
      <c r="I192" s="22">
        <v>0</v>
      </c>
    </row>
    <row r="193" spans="1:14" ht="24" customHeight="1">
      <c r="A193" s="17" t="s">
        <v>48</v>
      </c>
      <c r="B193" s="16" t="s">
        <v>16</v>
      </c>
      <c r="C193" s="15" t="s">
        <v>14</v>
      </c>
      <c r="D193" s="20">
        <v>3648</v>
      </c>
      <c r="E193" s="20">
        <v>1917</v>
      </c>
      <c r="F193" s="20">
        <v>1065</v>
      </c>
      <c r="G193" s="20">
        <v>663</v>
      </c>
      <c r="H193" s="20">
        <v>3645</v>
      </c>
      <c r="I193" s="20">
        <v>3</v>
      </c>
      <c r="J193" s="21"/>
      <c r="K193" s="21"/>
      <c r="L193" s="21"/>
      <c r="M193" s="21"/>
      <c r="N193" s="21"/>
    </row>
    <row r="194" spans="1:14" ht="14.1" customHeight="1">
      <c r="A194" s="19"/>
      <c r="B194" s="16" t="s">
        <v>17</v>
      </c>
      <c r="C194" s="15" t="s">
        <v>14</v>
      </c>
      <c r="D194" s="22">
        <v>90</v>
      </c>
      <c r="E194" s="22">
        <v>30</v>
      </c>
      <c r="F194" s="22">
        <v>54</v>
      </c>
      <c r="G194" s="22">
        <v>3</v>
      </c>
      <c r="H194" s="22">
        <v>90</v>
      </c>
      <c r="I194" s="22">
        <v>0</v>
      </c>
      <c r="J194" s="21">
        <f>_xlfn.IFERROR(D194/D197,"..")</f>
        <v>0.027548209366391185</v>
      </c>
      <c r="K194" s="21">
        <f aca="true" t="shared" si="484" ref="K194">_xlfn.IFERROR(E194/E197,"..")</f>
        <v>0.01697792869269949</v>
      </c>
      <c r="L194" s="21">
        <f aca="true" t="shared" si="485" ref="L194">_xlfn.IFERROR(F194/F197,"..")</f>
        <v>0.061224489795918366</v>
      </c>
      <c r="M194" s="21">
        <f aca="true" t="shared" si="486" ref="M194">_xlfn.IFERROR(G194/G197,"..")</f>
        <v>0.0048543689320388345</v>
      </c>
      <c r="N194" s="21">
        <f aca="true" t="shared" si="487" ref="N194">_xlfn.IFERROR(H194/H197,"..")</f>
        <v>0.027548209366391185</v>
      </c>
    </row>
    <row r="195" spans="1:14" ht="14.1" customHeight="1">
      <c r="A195" s="19"/>
      <c r="B195" s="16" t="s">
        <v>18</v>
      </c>
      <c r="C195" s="15" t="s">
        <v>14</v>
      </c>
      <c r="D195" s="20">
        <v>627</v>
      </c>
      <c r="E195" s="20">
        <v>300</v>
      </c>
      <c r="F195" s="20">
        <v>267</v>
      </c>
      <c r="G195" s="20">
        <v>57</v>
      </c>
      <c r="H195" s="20">
        <v>627</v>
      </c>
      <c r="I195" s="20">
        <v>0</v>
      </c>
      <c r="J195" s="21">
        <f>_xlfn.IFERROR(D195/D197,"..")</f>
        <v>0.1919191919191919</v>
      </c>
      <c r="K195" s="21">
        <f aca="true" t="shared" si="488" ref="K195">_xlfn.IFERROR(E195/E197,"..")</f>
        <v>0.1697792869269949</v>
      </c>
      <c r="L195" s="21">
        <f aca="true" t="shared" si="489" ref="L195">_xlfn.IFERROR(F195/F197,"..")</f>
        <v>0.30272108843537415</v>
      </c>
      <c r="M195" s="21">
        <f aca="true" t="shared" si="490" ref="M195">_xlfn.IFERROR(G195/G197,"..")</f>
        <v>0.09223300970873786</v>
      </c>
      <c r="N195" s="21">
        <f aca="true" t="shared" si="491" ref="N195">_xlfn.IFERROR(H195/H197,"..")</f>
        <v>0.1919191919191919</v>
      </c>
    </row>
    <row r="196" spans="1:14" ht="14.1" customHeight="1">
      <c r="A196" s="19"/>
      <c r="B196" s="16" t="s">
        <v>19</v>
      </c>
      <c r="C196" s="15" t="s">
        <v>14</v>
      </c>
      <c r="D196" s="22">
        <v>2553</v>
      </c>
      <c r="E196" s="22">
        <v>1437</v>
      </c>
      <c r="F196" s="22">
        <v>561</v>
      </c>
      <c r="G196" s="22">
        <v>555</v>
      </c>
      <c r="H196" s="22">
        <v>2553</v>
      </c>
      <c r="I196" s="22">
        <v>0</v>
      </c>
      <c r="J196" s="21">
        <f>_xlfn.IFERROR(D196/D197,"..")</f>
        <v>0.7814508723599632</v>
      </c>
      <c r="K196" s="21">
        <f aca="true" t="shared" si="492" ref="K196">_xlfn.IFERROR(E196/E197,"..")</f>
        <v>0.8132427843803056</v>
      </c>
      <c r="L196" s="21">
        <f aca="true" t="shared" si="493" ref="L196">_xlfn.IFERROR(F196/F197,"..")</f>
        <v>0.6360544217687075</v>
      </c>
      <c r="M196" s="21">
        <f aca="true" t="shared" si="494" ref="M196">_xlfn.IFERROR(G196/G197,"..")</f>
        <v>0.8980582524271845</v>
      </c>
      <c r="N196" s="21">
        <f aca="true" t="shared" si="495" ref="N196">_xlfn.IFERROR(H196/H197,"..")</f>
        <v>0.7814508723599632</v>
      </c>
    </row>
    <row r="197" spans="1:14" ht="14.1" customHeight="1">
      <c r="A197" s="19"/>
      <c r="B197" s="16" t="s">
        <v>10</v>
      </c>
      <c r="C197" s="15" t="s">
        <v>14</v>
      </c>
      <c r="D197" s="20">
        <v>3267</v>
      </c>
      <c r="E197" s="20">
        <v>1767</v>
      </c>
      <c r="F197" s="20">
        <v>882</v>
      </c>
      <c r="G197" s="20">
        <v>618</v>
      </c>
      <c r="H197" s="20">
        <v>3267</v>
      </c>
      <c r="I197" s="20">
        <v>0</v>
      </c>
      <c r="J197" s="21">
        <f>_xlfn.IFERROR(D197/D197,"..")</f>
        <v>1</v>
      </c>
      <c r="K197" s="21">
        <f aca="true" t="shared" si="496" ref="K197">_xlfn.IFERROR(E197/E197,"..")</f>
        <v>1</v>
      </c>
      <c r="L197" s="21">
        <f aca="true" t="shared" si="497" ref="L197">_xlfn.IFERROR(F197/F197,"..")</f>
        <v>1</v>
      </c>
      <c r="M197" s="21">
        <f aca="true" t="shared" si="498" ref="M197">_xlfn.IFERROR(G197/G197,"..")</f>
        <v>1</v>
      </c>
      <c r="N197" s="21">
        <f aca="true" t="shared" si="499" ref="N197">_xlfn.IFERROR(H197/H197,"..")</f>
        <v>1</v>
      </c>
    </row>
    <row r="198" spans="1:9" ht="14.1" customHeight="1">
      <c r="A198" s="18"/>
      <c r="B198" s="16" t="s">
        <v>11</v>
      </c>
      <c r="C198" s="15" t="s">
        <v>14</v>
      </c>
      <c r="D198" s="22">
        <v>378</v>
      </c>
      <c r="E198" s="22">
        <v>150</v>
      </c>
      <c r="F198" s="22">
        <v>186</v>
      </c>
      <c r="G198" s="22">
        <v>42</v>
      </c>
      <c r="H198" s="22">
        <v>378</v>
      </c>
      <c r="I198" s="22">
        <v>3</v>
      </c>
    </row>
    <row r="199" spans="1:14" ht="24" customHeight="1">
      <c r="A199" s="17" t="s">
        <v>49</v>
      </c>
      <c r="B199" s="16" t="s">
        <v>16</v>
      </c>
      <c r="C199" s="15" t="s">
        <v>14</v>
      </c>
      <c r="D199" s="20">
        <v>34521</v>
      </c>
      <c r="E199" s="20">
        <v>8808</v>
      </c>
      <c r="F199" s="20">
        <v>20703</v>
      </c>
      <c r="G199" s="20">
        <v>4995</v>
      </c>
      <c r="H199" s="20">
        <v>34509</v>
      </c>
      <c r="I199" s="20">
        <v>15</v>
      </c>
      <c r="J199" s="21"/>
      <c r="K199" s="21"/>
      <c r="L199" s="21"/>
      <c r="M199" s="21"/>
      <c r="N199" s="21"/>
    </row>
    <row r="200" spans="1:14" ht="14.1" customHeight="1">
      <c r="A200" s="19"/>
      <c r="B200" s="16" t="s">
        <v>17</v>
      </c>
      <c r="C200" s="15" t="s">
        <v>14</v>
      </c>
      <c r="D200" s="22">
        <v>894</v>
      </c>
      <c r="E200" s="22">
        <v>87</v>
      </c>
      <c r="F200" s="22">
        <v>756</v>
      </c>
      <c r="G200" s="22">
        <v>48</v>
      </c>
      <c r="H200" s="22">
        <v>894</v>
      </c>
      <c r="I200" s="22">
        <v>0</v>
      </c>
      <c r="J200" s="21">
        <f>_xlfn.IFERROR(D200/D203,"..")</f>
        <v>0.031200921369490105</v>
      </c>
      <c r="K200" s="21">
        <f aca="true" t="shared" si="500" ref="K200">_xlfn.IFERROR(E200/E203,"..")</f>
        <v>0.011009870918754746</v>
      </c>
      <c r="L200" s="21">
        <f aca="true" t="shared" si="501" ref="L200">_xlfn.IFERROR(F200/F203,"..")</f>
        <v>0.04677928346018192</v>
      </c>
      <c r="M200" s="21">
        <f aca="true" t="shared" si="502" ref="M200">_xlfn.IFERROR(G200/G203,"..")</f>
        <v>0.01045751633986928</v>
      </c>
      <c r="N200" s="21">
        <f aca="true" t="shared" si="503" ref="N200">_xlfn.IFERROR(H200/H203,"..")</f>
        <v>0.031200921369490105</v>
      </c>
    </row>
    <row r="201" spans="1:14" ht="14.1" customHeight="1">
      <c r="A201" s="19"/>
      <c r="B201" s="16" t="s">
        <v>18</v>
      </c>
      <c r="C201" s="15" t="s">
        <v>14</v>
      </c>
      <c r="D201" s="20">
        <v>4971</v>
      </c>
      <c r="E201" s="20">
        <v>999</v>
      </c>
      <c r="F201" s="20">
        <v>3552</v>
      </c>
      <c r="G201" s="20">
        <v>423</v>
      </c>
      <c r="H201" s="20">
        <v>4971</v>
      </c>
      <c r="I201" s="20">
        <v>0</v>
      </c>
      <c r="J201" s="21">
        <f>_xlfn.IFERROR(D201/D203,"..")</f>
        <v>0.17348968694377553</v>
      </c>
      <c r="K201" s="21">
        <f aca="true" t="shared" si="504" ref="K201">_xlfn.IFERROR(E201/E203,"..")</f>
        <v>0.1264236902050114</v>
      </c>
      <c r="L201" s="21">
        <f aca="true" t="shared" si="505" ref="L201">_xlfn.IFERROR(F201/F203,"..")</f>
        <v>0.21978837943196583</v>
      </c>
      <c r="M201" s="21">
        <f aca="true" t="shared" si="506" ref="M201">_xlfn.IFERROR(G201/G203,"..")</f>
        <v>0.09215686274509804</v>
      </c>
      <c r="N201" s="21">
        <f aca="true" t="shared" si="507" ref="N201">_xlfn.IFERROR(H201/H203,"..")</f>
        <v>0.17348968694377553</v>
      </c>
    </row>
    <row r="202" spans="1:14" ht="14.1" customHeight="1">
      <c r="A202" s="19"/>
      <c r="B202" s="16" t="s">
        <v>19</v>
      </c>
      <c r="C202" s="15" t="s">
        <v>14</v>
      </c>
      <c r="D202" s="22">
        <v>22788</v>
      </c>
      <c r="E202" s="22">
        <v>6816</v>
      </c>
      <c r="F202" s="22">
        <v>11850</v>
      </c>
      <c r="G202" s="22">
        <v>4119</v>
      </c>
      <c r="H202" s="22">
        <v>22788</v>
      </c>
      <c r="I202" s="22">
        <v>0</v>
      </c>
      <c r="J202" s="21">
        <f>_xlfn.IFERROR(D202/D203,"..")</f>
        <v>0.7953093916867344</v>
      </c>
      <c r="K202" s="21">
        <f aca="true" t="shared" si="508" ref="K202">_xlfn.IFERROR(E202/E203,"..")</f>
        <v>0.8625664388762339</v>
      </c>
      <c r="L202" s="21">
        <f aca="true" t="shared" si="509" ref="L202">_xlfn.IFERROR(F202/F203,"..")</f>
        <v>0.7332467050306293</v>
      </c>
      <c r="M202" s="21">
        <f aca="true" t="shared" si="510" ref="M202">_xlfn.IFERROR(G202/G203,"..")</f>
        <v>0.8973856209150327</v>
      </c>
      <c r="N202" s="21">
        <f aca="true" t="shared" si="511" ref="N202">_xlfn.IFERROR(H202/H203,"..")</f>
        <v>0.7953093916867344</v>
      </c>
    </row>
    <row r="203" spans="1:14" ht="14.1" customHeight="1">
      <c r="A203" s="19"/>
      <c r="B203" s="16" t="s">
        <v>10</v>
      </c>
      <c r="C203" s="15" t="s">
        <v>14</v>
      </c>
      <c r="D203" s="20">
        <v>28653</v>
      </c>
      <c r="E203" s="20">
        <v>7902</v>
      </c>
      <c r="F203" s="20">
        <v>16161</v>
      </c>
      <c r="G203" s="20">
        <v>4590</v>
      </c>
      <c r="H203" s="20">
        <v>28653</v>
      </c>
      <c r="I203" s="20">
        <v>0</v>
      </c>
      <c r="J203" s="21">
        <f>_xlfn.IFERROR(D203/D203,"..")</f>
        <v>1</v>
      </c>
      <c r="K203" s="21">
        <f aca="true" t="shared" si="512" ref="K203">_xlfn.IFERROR(E203/E203,"..")</f>
        <v>1</v>
      </c>
      <c r="L203" s="21">
        <f aca="true" t="shared" si="513" ref="L203">_xlfn.IFERROR(F203/F203,"..")</f>
        <v>1</v>
      </c>
      <c r="M203" s="21">
        <f aca="true" t="shared" si="514" ref="M203">_xlfn.IFERROR(G203/G203,"..")</f>
        <v>1</v>
      </c>
      <c r="N203" s="21">
        <f aca="true" t="shared" si="515" ref="N203">_xlfn.IFERROR(H203/H203,"..")</f>
        <v>1</v>
      </c>
    </row>
    <row r="204" spans="1:9" ht="14.1" customHeight="1">
      <c r="A204" s="18"/>
      <c r="B204" s="16" t="s">
        <v>11</v>
      </c>
      <c r="C204" s="15" t="s">
        <v>14</v>
      </c>
      <c r="D204" s="22">
        <v>5871</v>
      </c>
      <c r="E204" s="22">
        <v>906</v>
      </c>
      <c r="F204" s="22">
        <v>4545</v>
      </c>
      <c r="G204" s="22">
        <v>405</v>
      </c>
      <c r="H204" s="22">
        <v>5856</v>
      </c>
      <c r="I204" s="22">
        <v>15</v>
      </c>
    </row>
    <row r="205" spans="1:14" ht="24" customHeight="1">
      <c r="A205" s="17" t="s">
        <v>50</v>
      </c>
      <c r="B205" s="16" t="s">
        <v>16</v>
      </c>
      <c r="C205" s="15" t="s">
        <v>14</v>
      </c>
      <c r="D205" s="20">
        <v>24675</v>
      </c>
      <c r="E205" s="20">
        <v>11685</v>
      </c>
      <c r="F205" s="20">
        <v>10899</v>
      </c>
      <c r="G205" s="20">
        <v>2088</v>
      </c>
      <c r="H205" s="20">
        <v>24675</v>
      </c>
      <c r="I205" s="20">
        <v>0</v>
      </c>
      <c r="J205" s="21"/>
      <c r="K205" s="21"/>
      <c r="L205" s="21"/>
      <c r="M205" s="21"/>
      <c r="N205" s="21"/>
    </row>
    <row r="206" spans="1:14" ht="14.1" customHeight="1">
      <c r="A206" s="19"/>
      <c r="B206" s="16" t="s">
        <v>17</v>
      </c>
      <c r="C206" s="15" t="s">
        <v>14</v>
      </c>
      <c r="D206" s="22">
        <v>1020</v>
      </c>
      <c r="E206" s="22">
        <v>195</v>
      </c>
      <c r="F206" s="22">
        <v>798</v>
      </c>
      <c r="G206" s="22">
        <v>27</v>
      </c>
      <c r="H206" s="22">
        <v>1020</v>
      </c>
      <c r="I206" s="22">
        <v>0</v>
      </c>
      <c r="J206" s="21">
        <f>_xlfn.IFERROR(D206/D209,"..")</f>
        <v>0.04852290566576281</v>
      </c>
      <c r="K206" s="21">
        <f aca="true" t="shared" si="516" ref="K206">_xlfn.IFERROR(E206/E209,"..")</f>
        <v>0.01827896512935883</v>
      </c>
      <c r="L206" s="21">
        <f aca="true" t="shared" si="517" ref="L206">_xlfn.IFERROR(F206/F209,"..")</f>
        <v>0.09429280397022333</v>
      </c>
      <c r="M206" s="21">
        <f aca="true" t="shared" si="518" ref="M206">_xlfn.IFERROR(G206/G209,"..")</f>
        <v>0.014308426073131956</v>
      </c>
      <c r="N206" s="21">
        <f aca="true" t="shared" si="519" ref="N206">_xlfn.IFERROR(H206/H209,"..")</f>
        <v>0.04852290566576281</v>
      </c>
    </row>
    <row r="207" spans="1:14" ht="14.1" customHeight="1">
      <c r="A207" s="19"/>
      <c r="B207" s="16" t="s">
        <v>18</v>
      </c>
      <c r="C207" s="15" t="s">
        <v>14</v>
      </c>
      <c r="D207" s="20">
        <v>5013</v>
      </c>
      <c r="E207" s="20">
        <v>2073</v>
      </c>
      <c r="F207" s="20">
        <v>2625</v>
      </c>
      <c r="G207" s="20">
        <v>315</v>
      </c>
      <c r="H207" s="20">
        <v>5013</v>
      </c>
      <c r="I207" s="20">
        <v>0</v>
      </c>
      <c r="J207" s="21">
        <f>_xlfn.IFERROR(D207/D209,"..")</f>
        <v>0.23847580990438133</v>
      </c>
      <c r="K207" s="21">
        <f aca="true" t="shared" si="520" ref="K207">_xlfn.IFERROR(E207/E209,"..")</f>
        <v>0.19431946006749157</v>
      </c>
      <c r="L207" s="21">
        <f aca="true" t="shared" si="521" ref="L207">_xlfn.IFERROR(F207/F209,"..")</f>
        <v>0.31017369727047145</v>
      </c>
      <c r="M207" s="21">
        <f aca="true" t="shared" si="522" ref="M207">_xlfn.IFERROR(G207/G209,"..")</f>
        <v>0.1669316375198728</v>
      </c>
      <c r="N207" s="21">
        <f aca="true" t="shared" si="523" ref="N207">_xlfn.IFERROR(H207/H209,"..")</f>
        <v>0.23847580990438133</v>
      </c>
    </row>
    <row r="208" spans="1:14" ht="14.1" customHeight="1">
      <c r="A208" s="19"/>
      <c r="B208" s="16" t="s">
        <v>19</v>
      </c>
      <c r="C208" s="15" t="s">
        <v>14</v>
      </c>
      <c r="D208" s="22">
        <v>14988</v>
      </c>
      <c r="E208" s="22">
        <v>8400</v>
      </c>
      <c r="F208" s="22">
        <v>5043</v>
      </c>
      <c r="G208" s="22">
        <v>1545</v>
      </c>
      <c r="H208" s="22">
        <v>14988</v>
      </c>
      <c r="I208" s="22">
        <v>0</v>
      </c>
      <c r="J208" s="21">
        <f>_xlfn.IFERROR(D208/D209,"..")</f>
        <v>0.7130012844298559</v>
      </c>
      <c r="K208" s="21">
        <f aca="true" t="shared" si="524" ref="K208">_xlfn.IFERROR(E208/E209,"..")</f>
        <v>0.7874015748031497</v>
      </c>
      <c r="L208" s="21">
        <f aca="true" t="shared" si="525" ref="L208">_xlfn.IFERROR(F208/F209,"..")</f>
        <v>0.5958879829847572</v>
      </c>
      <c r="M208" s="21">
        <f aca="true" t="shared" si="526" ref="M208">_xlfn.IFERROR(G208/G209,"..")</f>
        <v>0.8187599364069952</v>
      </c>
      <c r="N208" s="21">
        <f aca="true" t="shared" si="527" ref="N208">_xlfn.IFERROR(H208/H209,"..")</f>
        <v>0.7130012844298559</v>
      </c>
    </row>
    <row r="209" spans="1:14" ht="14.1" customHeight="1">
      <c r="A209" s="19"/>
      <c r="B209" s="16" t="s">
        <v>10</v>
      </c>
      <c r="C209" s="15" t="s">
        <v>14</v>
      </c>
      <c r="D209" s="20">
        <v>21021</v>
      </c>
      <c r="E209" s="20">
        <v>10668</v>
      </c>
      <c r="F209" s="20">
        <v>8463</v>
      </c>
      <c r="G209" s="20">
        <v>1887</v>
      </c>
      <c r="H209" s="20">
        <v>21021</v>
      </c>
      <c r="I209" s="20">
        <v>0</v>
      </c>
      <c r="J209" s="21">
        <f>_xlfn.IFERROR(D209/D209,"..")</f>
        <v>1</v>
      </c>
      <c r="K209" s="21">
        <f aca="true" t="shared" si="528" ref="K209">_xlfn.IFERROR(E209/E209,"..")</f>
        <v>1</v>
      </c>
      <c r="L209" s="21">
        <f aca="true" t="shared" si="529" ref="L209">_xlfn.IFERROR(F209/F209,"..")</f>
        <v>1</v>
      </c>
      <c r="M209" s="21">
        <f aca="true" t="shared" si="530" ref="M209">_xlfn.IFERROR(G209/G209,"..")</f>
        <v>1</v>
      </c>
      <c r="N209" s="21">
        <f aca="true" t="shared" si="531" ref="N209">_xlfn.IFERROR(H209/H209,"..")</f>
        <v>1</v>
      </c>
    </row>
    <row r="210" spans="1:9" ht="14.1" customHeight="1">
      <c r="A210" s="18"/>
      <c r="B210" s="16" t="s">
        <v>11</v>
      </c>
      <c r="C210" s="15" t="s">
        <v>14</v>
      </c>
      <c r="D210" s="22">
        <v>3654</v>
      </c>
      <c r="E210" s="22">
        <v>1017</v>
      </c>
      <c r="F210" s="22">
        <v>2436</v>
      </c>
      <c r="G210" s="22">
        <v>198</v>
      </c>
      <c r="H210" s="22">
        <v>3654</v>
      </c>
      <c r="I210" s="22">
        <v>0</v>
      </c>
    </row>
    <row r="211" spans="1:14" ht="24" customHeight="1">
      <c r="A211" s="17" t="s">
        <v>51</v>
      </c>
      <c r="B211" s="16" t="s">
        <v>16</v>
      </c>
      <c r="C211" s="15" t="s">
        <v>14</v>
      </c>
      <c r="D211" s="20">
        <v>32028</v>
      </c>
      <c r="E211" s="20">
        <v>11784</v>
      </c>
      <c r="F211" s="20">
        <v>14775</v>
      </c>
      <c r="G211" s="20">
        <v>5469</v>
      </c>
      <c r="H211" s="20">
        <v>32028</v>
      </c>
      <c r="I211" s="20">
        <v>0</v>
      </c>
      <c r="J211" s="21"/>
      <c r="K211" s="21"/>
      <c r="L211" s="21"/>
      <c r="M211" s="21"/>
      <c r="N211" s="21"/>
    </row>
    <row r="212" spans="1:14" ht="14.1" customHeight="1">
      <c r="A212" s="19"/>
      <c r="B212" s="16" t="s">
        <v>17</v>
      </c>
      <c r="C212" s="15" t="s">
        <v>14</v>
      </c>
      <c r="D212" s="22">
        <v>1314</v>
      </c>
      <c r="E212" s="22">
        <v>144</v>
      </c>
      <c r="F212" s="22">
        <v>1113</v>
      </c>
      <c r="G212" s="22">
        <v>54</v>
      </c>
      <c r="H212" s="22">
        <v>1314</v>
      </c>
      <c r="I212" s="22">
        <v>0</v>
      </c>
      <c r="J212" s="21">
        <f>_xlfn.IFERROR(D212/D215,"..")</f>
        <v>0.04603741854109733</v>
      </c>
      <c r="K212" s="21">
        <f aca="true" t="shared" si="532" ref="K212">_xlfn.IFERROR(E212/E215,"..")</f>
        <v>0.012951969778737183</v>
      </c>
      <c r="L212" s="21">
        <f aca="true" t="shared" si="533" ref="L212">_xlfn.IFERROR(F212/F215,"..")</f>
        <v>0.09090909090909091</v>
      </c>
      <c r="M212" s="21">
        <f aca="true" t="shared" si="534" ref="M212">_xlfn.IFERROR(G212/G215,"..")</f>
        <v>0.010422698320787493</v>
      </c>
      <c r="N212" s="21">
        <f aca="true" t="shared" si="535" ref="N212">_xlfn.IFERROR(H212/H215,"..")</f>
        <v>0.04603741854109733</v>
      </c>
    </row>
    <row r="213" spans="1:14" ht="14.1" customHeight="1">
      <c r="A213" s="19"/>
      <c r="B213" s="16" t="s">
        <v>18</v>
      </c>
      <c r="C213" s="15" t="s">
        <v>14</v>
      </c>
      <c r="D213" s="20">
        <v>7161</v>
      </c>
      <c r="E213" s="20">
        <v>2001</v>
      </c>
      <c r="F213" s="20">
        <v>4482</v>
      </c>
      <c r="G213" s="20">
        <v>678</v>
      </c>
      <c r="H213" s="20">
        <v>7161</v>
      </c>
      <c r="I213" s="20">
        <v>0</v>
      </c>
      <c r="J213" s="21">
        <f>_xlfn.IFERROR(D213/D215,"..")</f>
        <v>0.2508934202228295</v>
      </c>
      <c r="K213" s="21">
        <f aca="true" t="shared" si="536" ref="K213">_xlfn.IFERROR(E213/E215,"..")</f>
        <v>0.1799784133837021</v>
      </c>
      <c r="L213" s="21">
        <f aca="true" t="shared" si="537" ref="L213">_xlfn.IFERROR(F213/F215,"..")</f>
        <v>0.366086743445234</v>
      </c>
      <c r="M213" s="21">
        <f aca="true" t="shared" si="538" ref="M213">_xlfn.IFERROR(G213/G215,"..")</f>
        <v>0.13086276780544295</v>
      </c>
      <c r="N213" s="21">
        <f aca="true" t="shared" si="539" ref="N213">_xlfn.IFERROR(H213/H215,"..")</f>
        <v>0.2508934202228295</v>
      </c>
    </row>
    <row r="214" spans="1:14" ht="14.1" customHeight="1">
      <c r="A214" s="19"/>
      <c r="B214" s="16" t="s">
        <v>19</v>
      </c>
      <c r="C214" s="15" t="s">
        <v>14</v>
      </c>
      <c r="D214" s="22">
        <v>20070</v>
      </c>
      <c r="E214" s="22">
        <v>8976</v>
      </c>
      <c r="F214" s="22">
        <v>6648</v>
      </c>
      <c r="G214" s="22">
        <v>4449</v>
      </c>
      <c r="H214" s="22">
        <v>20070</v>
      </c>
      <c r="I214" s="22">
        <v>0</v>
      </c>
      <c r="J214" s="21">
        <f>_xlfn.IFERROR(D214/D215,"..")</f>
        <v>0.7031742694975825</v>
      </c>
      <c r="K214" s="21">
        <f aca="true" t="shared" si="540" ref="K214">_xlfn.IFERROR(E214/E215,"..")</f>
        <v>0.8073394495412844</v>
      </c>
      <c r="L214" s="21">
        <f aca="true" t="shared" si="541" ref="L214">_xlfn.IFERROR(F214/F215,"..")</f>
        <v>0.5430041656456751</v>
      </c>
      <c r="M214" s="21">
        <f aca="true" t="shared" si="542" ref="M214">_xlfn.IFERROR(G214/G215,"..")</f>
        <v>0.8587145338737695</v>
      </c>
      <c r="N214" s="21">
        <f aca="true" t="shared" si="543" ref="N214">_xlfn.IFERROR(H214/H215,"..")</f>
        <v>0.7031742694975825</v>
      </c>
    </row>
    <row r="215" spans="1:14" ht="14.1" customHeight="1">
      <c r="A215" s="19"/>
      <c r="B215" s="16" t="s">
        <v>10</v>
      </c>
      <c r="C215" s="15" t="s">
        <v>14</v>
      </c>
      <c r="D215" s="20">
        <v>28542</v>
      </c>
      <c r="E215" s="20">
        <v>11118</v>
      </c>
      <c r="F215" s="20">
        <v>12243</v>
      </c>
      <c r="G215" s="20">
        <v>5181</v>
      </c>
      <c r="H215" s="20">
        <v>28542</v>
      </c>
      <c r="I215" s="20">
        <v>0</v>
      </c>
      <c r="J215" s="21">
        <f>_xlfn.IFERROR(D215/D215,"..")</f>
        <v>1</v>
      </c>
      <c r="K215" s="21">
        <f aca="true" t="shared" si="544" ref="K215">_xlfn.IFERROR(E215/E215,"..")</f>
        <v>1</v>
      </c>
      <c r="L215" s="21">
        <f aca="true" t="shared" si="545" ref="L215">_xlfn.IFERROR(F215/F215,"..")</f>
        <v>1</v>
      </c>
      <c r="M215" s="21">
        <f aca="true" t="shared" si="546" ref="M215">_xlfn.IFERROR(G215/G215,"..")</f>
        <v>1</v>
      </c>
      <c r="N215" s="21">
        <f aca="true" t="shared" si="547" ref="N215">_xlfn.IFERROR(H215/H215,"..")</f>
        <v>1</v>
      </c>
    </row>
    <row r="216" spans="1:9" ht="14.1" customHeight="1">
      <c r="A216" s="18"/>
      <c r="B216" s="16" t="s">
        <v>11</v>
      </c>
      <c r="C216" s="15" t="s">
        <v>14</v>
      </c>
      <c r="D216" s="22">
        <v>3486</v>
      </c>
      <c r="E216" s="22">
        <v>666</v>
      </c>
      <c r="F216" s="22">
        <v>2532</v>
      </c>
      <c r="G216" s="22">
        <v>288</v>
      </c>
      <c r="H216" s="22">
        <v>3486</v>
      </c>
      <c r="I216" s="22">
        <v>0</v>
      </c>
    </row>
    <row r="217" spans="1:14" ht="24" customHeight="1">
      <c r="A217" s="17" t="s">
        <v>52</v>
      </c>
      <c r="B217" s="16" t="s">
        <v>16</v>
      </c>
      <c r="C217" s="15" t="s">
        <v>14</v>
      </c>
      <c r="D217" s="20">
        <v>17328</v>
      </c>
      <c r="E217" s="20">
        <v>7212</v>
      </c>
      <c r="F217" s="20">
        <v>8088</v>
      </c>
      <c r="G217" s="20">
        <v>2031</v>
      </c>
      <c r="H217" s="20">
        <v>17328</v>
      </c>
      <c r="I217" s="20">
        <v>0</v>
      </c>
      <c r="J217" s="21"/>
      <c r="K217" s="21"/>
      <c r="L217" s="21"/>
      <c r="M217" s="21"/>
      <c r="N217" s="21"/>
    </row>
    <row r="218" spans="1:14" ht="14.1" customHeight="1">
      <c r="A218" s="19"/>
      <c r="B218" s="16" t="s">
        <v>17</v>
      </c>
      <c r="C218" s="15" t="s">
        <v>14</v>
      </c>
      <c r="D218" s="22">
        <v>765</v>
      </c>
      <c r="E218" s="22">
        <v>99</v>
      </c>
      <c r="F218" s="22">
        <v>630</v>
      </c>
      <c r="G218" s="22">
        <v>33</v>
      </c>
      <c r="H218" s="22">
        <v>765</v>
      </c>
      <c r="I218" s="22">
        <v>0</v>
      </c>
      <c r="J218" s="21">
        <f>_xlfn.IFERROR(D218/D221,"..")</f>
        <v>0.05169268193796878</v>
      </c>
      <c r="K218" s="21">
        <f aca="true" t="shared" si="548" ref="K218">_xlfn.IFERROR(E218/E221,"..")</f>
        <v>0.014898419864559819</v>
      </c>
      <c r="L218" s="21">
        <f aca="true" t="shared" si="549" ref="L218">_xlfn.IFERROR(F218/F221,"..")</f>
        <v>0.10038240917782026</v>
      </c>
      <c r="M218" s="21">
        <f aca="true" t="shared" si="550" ref="M218">_xlfn.IFERROR(G218/G221,"..")</f>
        <v>0.01757188498402556</v>
      </c>
      <c r="N218" s="21">
        <f aca="true" t="shared" si="551" ref="N218">_xlfn.IFERROR(H218/H221,"..")</f>
        <v>0.05169268193796878</v>
      </c>
    </row>
    <row r="219" spans="1:14" ht="14.1" customHeight="1">
      <c r="A219" s="19"/>
      <c r="B219" s="16" t="s">
        <v>18</v>
      </c>
      <c r="C219" s="15" t="s">
        <v>14</v>
      </c>
      <c r="D219" s="20">
        <v>3552</v>
      </c>
      <c r="E219" s="20">
        <v>1173</v>
      </c>
      <c r="F219" s="20">
        <v>2127</v>
      </c>
      <c r="G219" s="20">
        <v>252</v>
      </c>
      <c r="H219" s="20">
        <v>3552</v>
      </c>
      <c r="I219" s="20">
        <v>0</v>
      </c>
      <c r="J219" s="21">
        <f>_xlfn.IFERROR(D219/D221,"..")</f>
        <v>0.24001621731198053</v>
      </c>
      <c r="K219" s="21">
        <f aca="true" t="shared" si="552" ref="K219">_xlfn.IFERROR(E219/E221,"..")</f>
        <v>0.1765237020316027</v>
      </c>
      <c r="L219" s="21">
        <f aca="true" t="shared" si="553" ref="L219">_xlfn.IFERROR(F219/F221,"..")</f>
        <v>0.3389101338432122</v>
      </c>
      <c r="M219" s="21">
        <f aca="true" t="shared" si="554" ref="M219">_xlfn.IFERROR(G219/G221,"..")</f>
        <v>0.134185303514377</v>
      </c>
      <c r="N219" s="21">
        <f aca="true" t="shared" si="555" ref="N219">_xlfn.IFERROR(H219/H221,"..")</f>
        <v>0.24001621731198053</v>
      </c>
    </row>
    <row r="220" spans="1:14" ht="14.1" customHeight="1">
      <c r="A220" s="19"/>
      <c r="B220" s="16" t="s">
        <v>19</v>
      </c>
      <c r="C220" s="15" t="s">
        <v>14</v>
      </c>
      <c r="D220" s="22">
        <v>10485</v>
      </c>
      <c r="E220" s="22">
        <v>5373</v>
      </c>
      <c r="F220" s="22">
        <v>3519</v>
      </c>
      <c r="G220" s="22">
        <v>1593</v>
      </c>
      <c r="H220" s="22">
        <v>10485</v>
      </c>
      <c r="I220" s="22">
        <v>0</v>
      </c>
      <c r="J220" s="21">
        <f>_xlfn.IFERROR(D220/D221,"..")</f>
        <v>0.7084938171498074</v>
      </c>
      <c r="K220" s="21">
        <f aca="true" t="shared" si="556" ref="K220">_xlfn.IFERROR(E220/E221,"..")</f>
        <v>0.8085778781038375</v>
      </c>
      <c r="L220" s="21">
        <f aca="true" t="shared" si="557" ref="L220">_xlfn.IFERROR(F220/F221,"..")</f>
        <v>0.5607074569789675</v>
      </c>
      <c r="M220" s="21">
        <f aca="true" t="shared" si="558" ref="M220">_xlfn.IFERROR(G220/G221,"..")</f>
        <v>0.8482428115015974</v>
      </c>
      <c r="N220" s="21">
        <f aca="true" t="shared" si="559" ref="N220">_xlfn.IFERROR(H220/H221,"..")</f>
        <v>0.7084938171498074</v>
      </c>
    </row>
    <row r="221" spans="1:14" ht="14.1" customHeight="1">
      <c r="A221" s="19"/>
      <c r="B221" s="16" t="s">
        <v>10</v>
      </c>
      <c r="C221" s="15" t="s">
        <v>14</v>
      </c>
      <c r="D221" s="20">
        <v>14799</v>
      </c>
      <c r="E221" s="20">
        <v>6645</v>
      </c>
      <c r="F221" s="20">
        <v>6276</v>
      </c>
      <c r="G221" s="20">
        <v>1878</v>
      </c>
      <c r="H221" s="20">
        <v>14799</v>
      </c>
      <c r="I221" s="20">
        <v>0</v>
      </c>
      <c r="J221" s="21">
        <f>_xlfn.IFERROR(D221/D221,"..")</f>
        <v>1</v>
      </c>
      <c r="K221" s="21">
        <f aca="true" t="shared" si="560" ref="K221">_xlfn.IFERROR(E221/E221,"..")</f>
        <v>1</v>
      </c>
      <c r="L221" s="21">
        <f aca="true" t="shared" si="561" ref="L221">_xlfn.IFERROR(F221/F221,"..")</f>
        <v>1</v>
      </c>
      <c r="M221" s="21">
        <f aca="true" t="shared" si="562" ref="M221">_xlfn.IFERROR(G221/G221,"..")</f>
        <v>1</v>
      </c>
      <c r="N221" s="21">
        <f aca="true" t="shared" si="563" ref="N221">_xlfn.IFERROR(H221/H221,"..")</f>
        <v>1</v>
      </c>
    </row>
    <row r="222" spans="1:9" ht="14.1" customHeight="1">
      <c r="A222" s="18"/>
      <c r="B222" s="16" t="s">
        <v>11</v>
      </c>
      <c r="C222" s="15" t="s">
        <v>14</v>
      </c>
      <c r="D222" s="22">
        <v>2529</v>
      </c>
      <c r="E222" s="22">
        <v>564</v>
      </c>
      <c r="F222" s="22">
        <v>1809</v>
      </c>
      <c r="G222" s="22">
        <v>153</v>
      </c>
      <c r="H222" s="22">
        <v>2529</v>
      </c>
      <c r="I222" s="22">
        <v>0</v>
      </c>
    </row>
    <row r="223" spans="1:14" ht="24" customHeight="1">
      <c r="A223" s="17" t="s">
        <v>53</v>
      </c>
      <c r="B223" s="16" t="s">
        <v>16</v>
      </c>
      <c r="C223" s="15" t="s">
        <v>14</v>
      </c>
      <c r="D223" s="20">
        <v>29910</v>
      </c>
      <c r="E223" s="20">
        <v>12273</v>
      </c>
      <c r="F223" s="20">
        <v>9432</v>
      </c>
      <c r="G223" s="20">
        <v>8202</v>
      </c>
      <c r="H223" s="20">
        <v>29910</v>
      </c>
      <c r="I223" s="20">
        <v>0</v>
      </c>
      <c r="J223" s="21"/>
      <c r="K223" s="21"/>
      <c r="L223" s="21"/>
      <c r="M223" s="21"/>
      <c r="N223" s="21"/>
    </row>
    <row r="224" spans="1:14" ht="14.1" customHeight="1">
      <c r="A224" s="19"/>
      <c r="B224" s="16" t="s">
        <v>17</v>
      </c>
      <c r="C224" s="15" t="s">
        <v>14</v>
      </c>
      <c r="D224" s="22">
        <v>795</v>
      </c>
      <c r="E224" s="22">
        <v>99</v>
      </c>
      <c r="F224" s="22">
        <v>657</v>
      </c>
      <c r="G224" s="22">
        <v>36</v>
      </c>
      <c r="H224" s="22">
        <v>795</v>
      </c>
      <c r="I224" s="22">
        <v>0</v>
      </c>
      <c r="J224" s="21">
        <f>_xlfn.IFERROR(D224/D227,"..")</f>
        <v>0.028506884681583477</v>
      </c>
      <c r="K224" s="21">
        <f aca="true" t="shared" si="564" ref="K224">_xlfn.IFERROR(E224/E227,"..")</f>
        <v>0.008487654320987654</v>
      </c>
      <c r="L224" s="21">
        <f aca="true" t="shared" si="565" ref="L224">_xlfn.IFERROR(F224/F227,"..")</f>
        <v>0.07891891891891892</v>
      </c>
      <c r="M224" s="21">
        <f aca="true" t="shared" si="566" ref="M224">_xlfn.IFERROR(G224/G227,"..")</f>
        <v>0.004557538928978352</v>
      </c>
      <c r="N224" s="21">
        <f aca="true" t="shared" si="567" ref="N224">_xlfn.IFERROR(H224/H227,"..")</f>
        <v>0.028506884681583477</v>
      </c>
    </row>
    <row r="225" spans="1:14" ht="14.1" customHeight="1">
      <c r="A225" s="19"/>
      <c r="B225" s="16" t="s">
        <v>18</v>
      </c>
      <c r="C225" s="15" t="s">
        <v>14</v>
      </c>
      <c r="D225" s="20">
        <v>5022</v>
      </c>
      <c r="E225" s="20">
        <v>1512</v>
      </c>
      <c r="F225" s="20">
        <v>2766</v>
      </c>
      <c r="G225" s="20">
        <v>744</v>
      </c>
      <c r="H225" s="20">
        <v>5022</v>
      </c>
      <c r="I225" s="20">
        <v>0</v>
      </c>
      <c r="J225" s="21">
        <f>_xlfn.IFERROR(D225/D227,"..")</f>
        <v>0.1800774526678141</v>
      </c>
      <c r="K225" s="21">
        <f aca="true" t="shared" si="568" ref="K225">_xlfn.IFERROR(E225/E227,"..")</f>
        <v>0.12962962962962962</v>
      </c>
      <c r="L225" s="21">
        <f aca="true" t="shared" si="569" ref="L225">_xlfn.IFERROR(F225/F227,"..")</f>
        <v>0.33225225225225224</v>
      </c>
      <c r="M225" s="21">
        <f aca="true" t="shared" si="570" ref="M225">_xlfn.IFERROR(G225/G227,"..")</f>
        <v>0.09418913786555261</v>
      </c>
      <c r="N225" s="21">
        <f aca="true" t="shared" si="571" ref="N225">_xlfn.IFERROR(H225/H227,"..")</f>
        <v>0.1800774526678141</v>
      </c>
    </row>
    <row r="226" spans="1:14" ht="14.1" customHeight="1">
      <c r="A226" s="19"/>
      <c r="B226" s="16" t="s">
        <v>19</v>
      </c>
      <c r="C226" s="15" t="s">
        <v>14</v>
      </c>
      <c r="D226" s="22">
        <v>22074</v>
      </c>
      <c r="E226" s="22">
        <v>10053</v>
      </c>
      <c r="F226" s="22">
        <v>4902</v>
      </c>
      <c r="G226" s="22">
        <v>7119</v>
      </c>
      <c r="H226" s="22">
        <v>22074</v>
      </c>
      <c r="I226" s="22">
        <v>0</v>
      </c>
      <c r="J226" s="21">
        <f>_xlfn.IFERROR(D226/D227,"..")</f>
        <v>0.7915232358003442</v>
      </c>
      <c r="K226" s="21">
        <f aca="true" t="shared" si="572" ref="K226">_xlfn.IFERROR(E226/E227,"..")</f>
        <v>0.8618827160493827</v>
      </c>
      <c r="L226" s="21">
        <f aca="true" t="shared" si="573" ref="L226">_xlfn.IFERROR(F226/F227,"..")</f>
        <v>0.5888288288288288</v>
      </c>
      <c r="M226" s="21">
        <f aca="true" t="shared" si="574" ref="M226">_xlfn.IFERROR(G226/G227,"..")</f>
        <v>0.901253323205469</v>
      </c>
      <c r="N226" s="21">
        <f aca="true" t="shared" si="575" ref="N226">_xlfn.IFERROR(H226/H227,"..")</f>
        <v>0.7915232358003442</v>
      </c>
    </row>
    <row r="227" spans="1:14" ht="14.1" customHeight="1">
      <c r="A227" s="19"/>
      <c r="B227" s="16" t="s">
        <v>10</v>
      </c>
      <c r="C227" s="15" t="s">
        <v>14</v>
      </c>
      <c r="D227" s="20">
        <v>27888</v>
      </c>
      <c r="E227" s="20">
        <v>11664</v>
      </c>
      <c r="F227" s="20">
        <v>8325</v>
      </c>
      <c r="G227" s="20">
        <v>7899</v>
      </c>
      <c r="H227" s="20">
        <v>27888</v>
      </c>
      <c r="I227" s="20">
        <v>0</v>
      </c>
      <c r="J227" s="21">
        <f>_xlfn.IFERROR(D227/D227,"..")</f>
        <v>1</v>
      </c>
      <c r="K227" s="21">
        <f aca="true" t="shared" si="576" ref="K227">_xlfn.IFERROR(E227/E227,"..")</f>
        <v>1</v>
      </c>
      <c r="L227" s="21">
        <f aca="true" t="shared" si="577" ref="L227">_xlfn.IFERROR(F227/F227,"..")</f>
        <v>1</v>
      </c>
      <c r="M227" s="21">
        <f aca="true" t="shared" si="578" ref="M227">_xlfn.IFERROR(G227/G227,"..")</f>
        <v>1</v>
      </c>
      <c r="N227" s="21">
        <f aca="true" t="shared" si="579" ref="N227">_xlfn.IFERROR(H227/H227,"..")</f>
        <v>1</v>
      </c>
    </row>
    <row r="228" spans="1:9" ht="14.1" customHeight="1">
      <c r="A228" s="18"/>
      <c r="B228" s="16" t="s">
        <v>11</v>
      </c>
      <c r="C228" s="15" t="s">
        <v>14</v>
      </c>
      <c r="D228" s="22">
        <v>2019</v>
      </c>
      <c r="E228" s="22">
        <v>612</v>
      </c>
      <c r="F228" s="22">
        <v>1107</v>
      </c>
      <c r="G228" s="22">
        <v>303</v>
      </c>
      <c r="H228" s="22">
        <v>2019</v>
      </c>
      <c r="I228" s="22">
        <v>0</v>
      </c>
    </row>
    <row r="229" spans="1:14" ht="24" customHeight="1">
      <c r="A229" s="17" t="s">
        <v>54</v>
      </c>
      <c r="B229" s="16" t="s">
        <v>16</v>
      </c>
      <c r="C229" s="15" t="s">
        <v>14</v>
      </c>
      <c r="D229" s="20">
        <v>24408</v>
      </c>
      <c r="E229" s="20">
        <v>8778</v>
      </c>
      <c r="F229" s="20">
        <v>13572</v>
      </c>
      <c r="G229" s="20">
        <v>2052</v>
      </c>
      <c r="H229" s="20">
        <v>24408</v>
      </c>
      <c r="I229" s="20">
        <v>0</v>
      </c>
      <c r="J229" s="21"/>
      <c r="K229" s="21"/>
      <c r="L229" s="21"/>
      <c r="M229" s="21"/>
      <c r="N229" s="21"/>
    </row>
    <row r="230" spans="1:14" ht="14.1" customHeight="1">
      <c r="A230" s="19"/>
      <c r="B230" s="16" t="s">
        <v>17</v>
      </c>
      <c r="C230" s="15" t="s">
        <v>14</v>
      </c>
      <c r="D230" s="22">
        <v>1416</v>
      </c>
      <c r="E230" s="22">
        <v>135</v>
      </c>
      <c r="F230" s="22">
        <v>1260</v>
      </c>
      <c r="G230" s="22">
        <v>21</v>
      </c>
      <c r="H230" s="22">
        <v>1416</v>
      </c>
      <c r="I230" s="22">
        <v>0</v>
      </c>
      <c r="J230" s="21">
        <f>_xlfn.IFERROR(D230/D233,"..")</f>
        <v>0.06840579710144927</v>
      </c>
      <c r="K230" s="21">
        <f aca="true" t="shared" si="580" ref="K230">_xlfn.IFERROR(E230/E233,"..")</f>
        <v>0.016672841793256763</v>
      </c>
      <c r="L230" s="21">
        <f aca="true" t="shared" si="581" ref="L230">_xlfn.IFERROR(F230/F233,"..")</f>
        <v>0.11741682974559686</v>
      </c>
      <c r="M230" s="21">
        <f aca="true" t="shared" si="582" ref="M230">_xlfn.IFERROR(G230/G233,"..")</f>
        <v>0.011217948717948718</v>
      </c>
      <c r="N230" s="21">
        <f aca="true" t="shared" si="583" ref="N230">_xlfn.IFERROR(H230/H233,"..")</f>
        <v>0.06840579710144927</v>
      </c>
    </row>
    <row r="231" spans="1:14" ht="14.1" customHeight="1">
      <c r="A231" s="19"/>
      <c r="B231" s="16" t="s">
        <v>18</v>
      </c>
      <c r="C231" s="15" t="s">
        <v>14</v>
      </c>
      <c r="D231" s="20">
        <v>5277</v>
      </c>
      <c r="E231" s="20">
        <v>1389</v>
      </c>
      <c r="F231" s="20">
        <v>3606</v>
      </c>
      <c r="G231" s="20">
        <v>282</v>
      </c>
      <c r="H231" s="20">
        <v>5277</v>
      </c>
      <c r="I231" s="20">
        <v>0</v>
      </c>
      <c r="J231" s="21">
        <f>_xlfn.IFERROR(D231/D233,"..")</f>
        <v>0.2549275362318841</v>
      </c>
      <c r="K231" s="21">
        <f aca="true" t="shared" si="584" ref="K231">_xlfn.IFERROR(E231/E233,"..")</f>
        <v>0.1715450166728418</v>
      </c>
      <c r="L231" s="21">
        <f aca="true" t="shared" si="585" ref="L231">_xlfn.IFERROR(F231/F233,"..")</f>
        <v>0.3360357841766844</v>
      </c>
      <c r="M231" s="21">
        <f aca="true" t="shared" si="586" ref="M231">_xlfn.IFERROR(G231/G233,"..")</f>
        <v>0.15064102564102563</v>
      </c>
      <c r="N231" s="21">
        <f aca="true" t="shared" si="587" ref="N231">_xlfn.IFERROR(H231/H233,"..")</f>
        <v>0.2549275362318841</v>
      </c>
    </row>
    <row r="232" spans="1:14" ht="14.1" customHeight="1">
      <c r="A232" s="19"/>
      <c r="B232" s="16" t="s">
        <v>19</v>
      </c>
      <c r="C232" s="15" t="s">
        <v>14</v>
      </c>
      <c r="D232" s="22">
        <v>14007</v>
      </c>
      <c r="E232" s="22">
        <v>6576</v>
      </c>
      <c r="F232" s="22">
        <v>5862</v>
      </c>
      <c r="G232" s="22">
        <v>1566</v>
      </c>
      <c r="H232" s="22">
        <v>14007</v>
      </c>
      <c r="I232" s="22">
        <v>0</v>
      </c>
      <c r="J232" s="21">
        <f>_xlfn.IFERROR(D232/D233,"..")</f>
        <v>0.6766666666666666</v>
      </c>
      <c r="K232" s="21">
        <f aca="true" t="shared" si="588" ref="K232">_xlfn.IFERROR(E232/E233,"..")</f>
        <v>0.8121526491293072</v>
      </c>
      <c r="L232" s="21">
        <f aca="true" t="shared" si="589" ref="L232">_xlfn.IFERROR(F232/F233,"..")</f>
        <v>0.5462678221973721</v>
      </c>
      <c r="M232" s="21">
        <f aca="true" t="shared" si="590" ref="M232">_xlfn.IFERROR(G232/G233,"..")</f>
        <v>0.8365384615384616</v>
      </c>
      <c r="N232" s="21">
        <f aca="true" t="shared" si="591" ref="N232">_xlfn.IFERROR(H232/H233,"..")</f>
        <v>0.6766666666666666</v>
      </c>
    </row>
    <row r="233" spans="1:14" ht="14.1" customHeight="1">
      <c r="A233" s="19"/>
      <c r="B233" s="16" t="s">
        <v>10</v>
      </c>
      <c r="C233" s="15" t="s">
        <v>14</v>
      </c>
      <c r="D233" s="20">
        <v>20700</v>
      </c>
      <c r="E233" s="20">
        <v>8097</v>
      </c>
      <c r="F233" s="20">
        <v>10731</v>
      </c>
      <c r="G233" s="20">
        <v>1872</v>
      </c>
      <c r="H233" s="20">
        <v>20700</v>
      </c>
      <c r="I233" s="20">
        <v>0</v>
      </c>
      <c r="J233" s="21">
        <f>_xlfn.IFERROR(D233/D233,"..")</f>
        <v>1</v>
      </c>
      <c r="K233" s="21">
        <f aca="true" t="shared" si="592" ref="K233">_xlfn.IFERROR(E233/E233,"..")</f>
        <v>1</v>
      </c>
      <c r="L233" s="21">
        <f aca="true" t="shared" si="593" ref="L233">_xlfn.IFERROR(F233/F233,"..")</f>
        <v>1</v>
      </c>
      <c r="M233" s="21">
        <f aca="true" t="shared" si="594" ref="M233">_xlfn.IFERROR(G233/G233,"..")</f>
        <v>1</v>
      </c>
      <c r="N233" s="21">
        <f aca="true" t="shared" si="595" ref="N233">_xlfn.IFERROR(H233/H233,"..")</f>
        <v>1</v>
      </c>
    </row>
    <row r="234" spans="1:9" ht="14.1" customHeight="1">
      <c r="A234" s="18"/>
      <c r="B234" s="16" t="s">
        <v>11</v>
      </c>
      <c r="C234" s="15" t="s">
        <v>14</v>
      </c>
      <c r="D234" s="22">
        <v>3708</v>
      </c>
      <c r="E234" s="22">
        <v>681</v>
      </c>
      <c r="F234" s="22">
        <v>2847</v>
      </c>
      <c r="G234" s="22">
        <v>180</v>
      </c>
      <c r="H234" s="22">
        <v>3708</v>
      </c>
      <c r="I234" s="22">
        <v>0</v>
      </c>
    </row>
    <row r="235" spans="1:14" ht="24" customHeight="1">
      <c r="A235" s="17" t="s">
        <v>55</v>
      </c>
      <c r="B235" s="16" t="s">
        <v>16</v>
      </c>
      <c r="C235" s="15" t="s">
        <v>14</v>
      </c>
      <c r="D235" s="20">
        <v>43587</v>
      </c>
      <c r="E235" s="20">
        <v>21939</v>
      </c>
      <c r="F235" s="20">
        <v>14526</v>
      </c>
      <c r="G235" s="20">
        <v>7119</v>
      </c>
      <c r="H235" s="20">
        <v>43587</v>
      </c>
      <c r="I235" s="20">
        <v>0</v>
      </c>
      <c r="J235" s="21"/>
      <c r="K235" s="21"/>
      <c r="L235" s="21"/>
      <c r="M235" s="21"/>
      <c r="N235" s="21"/>
    </row>
    <row r="236" spans="1:14" ht="14.1" customHeight="1">
      <c r="A236" s="19"/>
      <c r="B236" s="16" t="s">
        <v>17</v>
      </c>
      <c r="C236" s="15" t="s">
        <v>14</v>
      </c>
      <c r="D236" s="22">
        <v>927</v>
      </c>
      <c r="E236" s="22">
        <v>162</v>
      </c>
      <c r="F236" s="22">
        <v>717</v>
      </c>
      <c r="G236" s="22">
        <v>48</v>
      </c>
      <c r="H236" s="22">
        <v>927</v>
      </c>
      <c r="I236" s="22">
        <v>0</v>
      </c>
      <c r="J236" s="21">
        <f>_xlfn.IFERROR(D236/D239,"..")</f>
        <v>0.02380768934432545</v>
      </c>
      <c r="K236" s="21">
        <f aca="true" t="shared" si="596" ref="K236">_xlfn.IFERROR(E236/E239,"..")</f>
        <v>0.007981081879988175</v>
      </c>
      <c r="L236" s="21">
        <f aca="true" t="shared" si="597" ref="L236">_xlfn.IFERROR(F236/F239,"..")</f>
        <v>0.05970522108418686</v>
      </c>
      <c r="M236" s="21">
        <f aca="true" t="shared" si="598" ref="M236">_xlfn.IFERROR(G236/G239,"..")</f>
        <v>0.007239819004524887</v>
      </c>
      <c r="N236" s="21">
        <f aca="true" t="shared" si="599" ref="N236">_xlfn.IFERROR(H236/H239,"..")</f>
        <v>0.02380768934432545</v>
      </c>
    </row>
    <row r="237" spans="1:14" ht="14.1" customHeight="1">
      <c r="A237" s="19"/>
      <c r="B237" s="16" t="s">
        <v>18</v>
      </c>
      <c r="C237" s="15" t="s">
        <v>14</v>
      </c>
      <c r="D237" s="20">
        <v>6699</v>
      </c>
      <c r="E237" s="20">
        <v>2688</v>
      </c>
      <c r="F237" s="20">
        <v>3360</v>
      </c>
      <c r="G237" s="20">
        <v>651</v>
      </c>
      <c r="H237" s="20">
        <v>6699</v>
      </c>
      <c r="I237" s="20">
        <v>0</v>
      </c>
      <c r="J237" s="21">
        <f>_xlfn.IFERROR(D237/D239,"..")</f>
        <v>0.17204715309345867</v>
      </c>
      <c r="K237" s="21">
        <f aca="true" t="shared" si="600" ref="K237">_xlfn.IFERROR(E237/E239,"..")</f>
        <v>0.13242684008276678</v>
      </c>
      <c r="L237" s="21">
        <f aca="true" t="shared" si="601" ref="L237">_xlfn.IFERROR(F237/F239,"..")</f>
        <v>0.2797901573819635</v>
      </c>
      <c r="M237" s="21">
        <f aca="true" t="shared" si="602" ref="M237">_xlfn.IFERROR(G237/G239,"..")</f>
        <v>0.09819004524886878</v>
      </c>
      <c r="N237" s="21">
        <f aca="true" t="shared" si="603" ref="N237">_xlfn.IFERROR(H237/H239,"..")</f>
        <v>0.17204715309345867</v>
      </c>
    </row>
    <row r="238" spans="1:14" ht="14.1" customHeight="1">
      <c r="A238" s="19"/>
      <c r="B238" s="16" t="s">
        <v>19</v>
      </c>
      <c r="C238" s="15" t="s">
        <v>14</v>
      </c>
      <c r="D238" s="22">
        <v>31311</v>
      </c>
      <c r="E238" s="22">
        <v>17451</v>
      </c>
      <c r="F238" s="22">
        <v>7932</v>
      </c>
      <c r="G238" s="22">
        <v>5928</v>
      </c>
      <c r="H238" s="22">
        <v>31311</v>
      </c>
      <c r="I238" s="22">
        <v>0</v>
      </c>
      <c r="J238" s="21">
        <f>_xlfn.IFERROR(D238/D239,"..")</f>
        <v>0.8041451575622159</v>
      </c>
      <c r="K238" s="21">
        <f aca="true" t="shared" si="604" ref="K238">_xlfn.IFERROR(E238/E239,"..")</f>
        <v>0.8597398758498375</v>
      </c>
      <c r="L238" s="21">
        <f aca="true" t="shared" si="605" ref="L238">_xlfn.IFERROR(F238/F239,"..")</f>
        <v>0.6605046215338496</v>
      </c>
      <c r="M238" s="21">
        <f aca="true" t="shared" si="606" ref="M238">_xlfn.IFERROR(G238/G239,"..")</f>
        <v>0.8941176470588236</v>
      </c>
      <c r="N238" s="21">
        <f aca="true" t="shared" si="607" ref="N238">_xlfn.IFERROR(H238/H239,"..")</f>
        <v>0.8041451575622159</v>
      </c>
    </row>
    <row r="239" spans="1:14" ht="14.1" customHeight="1">
      <c r="A239" s="19"/>
      <c r="B239" s="16" t="s">
        <v>10</v>
      </c>
      <c r="C239" s="15" t="s">
        <v>14</v>
      </c>
      <c r="D239" s="20">
        <v>38937</v>
      </c>
      <c r="E239" s="20">
        <v>20298</v>
      </c>
      <c r="F239" s="20">
        <v>12009</v>
      </c>
      <c r="G239" s="20">
        <v>6630</v>
      </c>
      <c r="H239" s="20">
        <v>38937</v>
      </c>
      <c r="I239" s="20">
        <v>0</v>
      </c>
      <c r="J239" s="21">
        <f>_xlfn.IFERROR(D239/D239,"..")</f>
        <v>1</v>
      </c>
      <c r="K239" s="21">
        <f aca="true" t="shared" si="608" ref="K239">_xlfn.IFERROR(E239/E239,"..")</f>
        <v>1</v>
      </c>
      <c r="L239" s="21">
        <f aca="true" t="shared" si="609" ref="L239">_xlfn.IFERROR(F239/F239,"..")</f>
        <v>1</v>
      </c>
      <c r="M239" s="21">
        <f aca="true" t="shared" si="610" ref="M239">_xlfn.IFERROR(G239/G239,"..")</f>
        <v>1</v>
      </c>
      <c r="N239" s="21">
        <f aca="true" t="shared" si="611" ref="N239">_xlfn.IFERROR(H239/H239,"..")</f>
        <v>1</v>
      </c>
    </row>
    <row r="240" spans="1:9" ht="14.1" customHeight="1">
      <c r="A240" s="18"/>
      <c r="B240" s="16" t="s">
        <v>11</v>
      </c>
      <c r="C240" s="15" t="s">
        <v>14</v>
      </c>
      <c r="D240" s="22">
        <v>4647</v>
      </c>
      <c r="E240" s="22">
        <v>1641</v>
      </c>
      <c r="F240" s="22">
        <v>2514</v>
      </c>
      <c r="G240" s="22">
        <v>489</v>
      </c>
      <c r="H240" s="22">
        <v>4647</v>
      </c>
      <c r="I240" s="22">
        <v>0</v>
      </c>
    </row>
    <row r="241" spans="1:14" ht="24" customHeight="1">
      <c r="A241" s="17" t="s">
        <v>56</v>
      </c>
      <c r="B241" s="16" t="s">
        <v>16</v>
      </c>
      <c r="C241" s="15" t="s">
        <v>14</v>
      </c>
      <c r="D241" s="20">
        <v>17880</v>
      </c>
      <c r="E241" s="20">
        <v>6375</v>
      </c>
      <c r="F241" s="20">
        <v>10467</v>
      </c>
      <c r="G241" s="20">
        <v>1032</v>
      </c>
      <c r="H241" s="20">
        <v>17877</v>
      </c>
      <c r="I241" s="20">
        <v>6</v>
      </c>
      <c r="J241" s="21"/>
      <c r="K241" s="21"/>
      <c r="L241" s="21"/>
      <c r="M241" s="21"/>
      <c r="N241" s="21"/>
    </row>
    <row r="242" spans="1:14" ht="14.1" customHeight="1">
      <c r="A242" s="19"/>
      <c r="B242" s="16" t="s">
        <v>17</v>
      </c>
      <c r="C242" s="15" t="s">
        <v>14</v>
      </c>
      <c r="D242" s="22">
        <v>1251</v>
      </c>
      <c r="E242" s="22">
        <v>222</v>
      </c>
      <c r="F242" s="22">
        <v>993</v>
      </c>
      <c r="G242" s="22">
        <v>36</v>
      </c>
      <c r="H242" s="22">
        <v>1251</v>
      </c>
      <c r="I242" s="22">
        <v>0</v>
      </c>
      <c r="J242" s="21">
        <f>_xlfn.IFERROR(D242/D245,"..")</f>
        <v>0.09047515730093296</v>
      </c>
      <c r="K242" s="21">
        <f aca="true" t="shared" si="612" ref="K242">_xlfn.IFERROR(E242/E245,"..")</f>
        <v>0.03980634749865519</v>
      </c>
      <c r="L242" s="21">
        <f aca="true" t="shared" si="613" ref="L242">_xlfn.IFERROR(F242/F245,"..")</f>
        <v>0.13422546634225466</v>
      </c>
      <c r="M242" s="21">
        <f aca="true" t="shared" si="614" ref="M242">_xlfn.IFERROR(G242/G245,"..")</f>
        <v>0.042105263157894736</v>
      </c>
      <c r="N242" s="21">
        <f aca="true" t="shared" si="615" ref="N242">_xlfn.IFERROR(H242/H245,"..")</f>
        <v>0.09047515730093296</v>
      </c>
    </row>
    <row r="243" spans="1:14" ht="14.1" customHeight="1">
      <c r="A243" s="19"/>
      <c r="B243" s="16" t="s">
        <v>18</v>
      </c>
      <c r="C243" s="15" t="s">
        <v>14</v>
      </c>
      <c r="D243" s="20">
        <v>3963</v>
      </c>
      <c r="E243" s="20">
        <v>1311</v>
      </c>
      <c r="F243" s="20">
        <v>2493</v>
      </c>
      <c r="G243" s="20">
        <v>159</v>
      </c>
      <c r="H243" s="20">
        <v>3963</v>
      </c>
      <c r="I243" s="20">
        <v>0</v>
      </c>
      <c r="J243" s="21">
        <f>_xlfn.IFERROR(D243/D245,"..")</f>
        <v>0.28661314818832717</v>
      </c>
      <c r="K243" s="21">
        <f aca="true" t="shared" si="616" ref="K243">_xlfn.IFERROR(E243/E245,"..")</f>
        <v>0.2350726196880043</v>
      </c>
      <c r="L243" s="21">
        <f aca="true" t="shared" si="617" ref="L243">_xlfn.IFERROR(F243/F245,"..")</f>
        <v>0.33698296836982966</v>
      </c>
      <c r="M243" s="21">
        <f aca="true" t="shared" si="618" ref="M243">_xlfn.IFERROR(G243/G245,"..")</f>
        <v>0.18596491228070175</v>
      </c>
      <c r="N243" s="21">
        <f aca="true" t="shared" si="619" ref="N243">_xlfn.IFERROR(H243/H245,"..")</f>
        <v>0.28661314818832717</v>
      </c>
    </row>
    <row r="244" spans="1:14" ht="14.1" customHeight="1">
      <c r="A244" s="19"/>
      <c r="B244" s="16" t="s">
        <v>19</v>
      </c>
      <c r="C244" s="15" t="s">
        <v>14</v>
      </c>
      <c r="D244" s="22">
        <v>8616</v>
      </c>
      <c r="E244" s="22">
        <v>4044</v>
      </c>
      <c r="F244" s="22">
        <v>3912</v>
      </c>
      <c r="G244" s="22">
        <v>657</v>
      </c>
      <c r="H244" s="22">
        <v>8616</v>
      </c>
      <c r="I244" s="22">
        <v>0</v>
      </c>
      <c r="J244" s="21">
        <f>_xlfn.IFERROR(D244/D245,"..")</f>
        <v>0.6231286613148188</v>
      </c>
      <c r="K244" s="21">
        <f aca="true" t="shared" si="620" ref="K244">_xlfn.IFERROR(E244/E245,"..")</f>
        <v>0.7251210328133405</v>
      </c>
      <c r="L244" s="21">
        <f aca="true" t="shared" si="621" ref="L244">_xlfn.IFERROR(F244/F245,"..")</f>
        <v>0.5287915652879156</v>
      </c>
      <c r="M244" s="21">
        <f aca="true" t="shared" si="622" ref="M244">_xlfn.IFERROR(G244/G245,"..")</f>
        <v>0.7684210526315789</v>
      </c>
      <c r="N244" s="21">
        <f aca="true" t="shared" si="623" ref="N244">_xlfn.IFERROR(H244/H245,"..")</f>
        <v>0.6231286613148188</v>
      </c>
    </row>
    <row r="245" spans="1:14" ht="14.1" customHeight="1">
      <c r="A245" s="19"/>
      <c r="B245" s="16" t="s">
        <v>10</v>
      </c>
      <c r="C245" s="15" t="s">
        <v>14</v>
      </c>
      <c r="D245" s="20">
        <v>13827</v>
      </c>
      <c r="E245" s="20">
        <v>5577</v>
      </c>
      <c r="F245" s="20">
        <v>7398</v>
      </c>
      <c r="G245" s="20">
        <v>855</v>
      </c>
      <c r="H245" s="20">
        <v>13827</v>
      </c>
      <c r="I245" s="20">
        <v>0</v>
      </c>
      <c r="J245" s="21">
        <f>_xlfn.IFERROR(D245/D245,"..")</f>
        <v>1</v>
      </c>
      <c r="K245" s="21">
        <f aca="true" t="shared" si="624" ref="K245">_xlfn.IFERROR(E245/E245,"..")</f>
        <v>1</v>
      </c>
      <c r="L245" s="21">
        <f aca="true" t="shared" si="625" ref="L245">_xlfn.IFERROR(F245/F245,"..")</f>
        <v>1</v>
      </c>
      <c r="M245" s="21">
        <f aca="true" t="shared" si="626" ref="M245">_xlfn.IFERROR(G245/G245,"..")</f>
        <v>1</v>
      </c>
      <c r="N245" s="21">
        <f aca="true" t="shared" si="627" ref="N245">_xlfn.IFERROR(H245/H245,"..")</f>
        <v>1</v>
      </c>
    </row>
    <row r="246" spans="1:9" ht="14.1" customHeight="1">
      <c r="A246" s="18"/>
      <c r="B246" s="16" t="s">
        <v>11</v>
      </c>
      <c r="C246" s="15" t="s">
        <v>14</v>
      </c>
      <c r="D246" s="22">
        <v>4056</v>
      </c>
      <c r="E246" s="22">
        <v>801</v>
      </c>
      <c r="F246" s="22">
        <v>3069</v>
      </c>
      <c r="G246" s="22">
        <v>183</v>
      </c>
      <c r="H246" s="22">
        <v>4050</v>
      </c>
      <c r="I246" s="22">
        <v>6</v>
      </c>
    </row>
    <row r="247" spans="1:14" ht="24" customHeight="1">
      <c r="A247" s="17" t="s">
        <v>57</v>
      </c>
      <c r="B247" s="16" t="s">
        <v>16</v>
      </c>
      <c r="C247" s="15" t="s">
        <v>14</v>
      </c>
      <c r="D247" s="20">
        <v>20412</v>
      </c>
      <c r="E247" s="20">
        <v>7686</v>
      </c>
      <c r="F247" s="20">
        <v>11616</v>
      </c>
      <c r="G247" s="20">
        <v>1107</v>
      </c>
      <c r="H247" s="20">
        <v>20412</v>
      </c>
      <c r="I247" s="20">
        <v>3</v>
      </c>
      <c r="J247" s="21"/>
      <c r="K247" s="21"/>
      <c r="L247" s="21"/>
      <c r="M247" s="21"/>
      <c r="N247" s="21"/>
    </row>
    <row r="248" spans="1:14" ht="14.1" customHeight="1">
      <c r="A248" s="19"/>
      <c r="B248" s="16" t="s">
        <v>17</v>
      </c>
      <c r="C248" s="15" t="s">
        <v>14</v>
      </c>
      <c r="D248" s="22">
        <v>1311</v>
      </c>
      <c r="E248" s="22">
        <v>234</v>
      </c>
      <c r="F248" s="22">
        <v>1044</v>
      </c>
      <c r="G248" s="22">
        <v>33</v>
      </c>
      <c r="H248" s="22">
        <v>1311</v>
      </c>
      <c r="I248" s="22">
        <v>0</v>
      </c>
      <c r="J248" s="21">
        <f>_xlfn.IFERROR(D248/D251,"..")</f>
        <v>0.08368441210264267</v>
      </c>
      <c r="K248" s="21">
        <f aca="true" t="shared" si="628" ref="K248">_xlfn.IFERROR(E248/E251,"..")</f>
        <v>0.03523035230352303</v>
      </c>
      <c r="L248" s="21">
        <f aca="true" t="shared" si="629" ref="L248">_xlfn.IFERROR(F248/F251,"..")</f>
        <v>0.12879348630643966</v>
      </c>
      <c r="M248" s="21">
        <f aca="true" t="shared" si="630" ref="M248">_xlfn.IFERROR(G248/G251,"..")</f>
        <v>0.036065573770491806</v>
      </c>
      <c r="N248" s="21">
        <f aca="true" t="shared" si="631" ref="N248">_xlfn.IFERROR(H248/H251,"..")</f>
        <v>0.08368441210264267</v>
      </c>
    </row>
    <row r="249" spans="1:14" ht="14.1" customHeight="1">
      <c r="A249" s="19"/>
      <c r="B249" s="16" t="s">
        <v>18</v>
      </c>
      <c r="C249" s="15" t="s">
        <v>14</v>
      </c>
      <c r="D249" s="20">
        <v>4308</v>
      </c>
      <c r="E249" s="20">
        <v>1503</v>
      </c>
      <c r="F249" s="20">
        <v>2643</v>
      </c>
      <c r="G249" s="20">
        <v>159</v>
      </c>
      <c r="H249" s="20">
        <v>4308</v>
      </c>
      <c r="I249" s="20">
        <v>0</v>
      </c>
      <c r="J249" s="21">
        <f>_xlfn.IFERROR(D249/D251,"..")</f>
        <v>0.27499042512447336</v>
      </c>
      <c r="K249" s="21">
        <f aca="true" t="shared" si="632" ref="K249">_xlfn.IFERROR(E249/E251,"..")</f>
        <v>0.22628726287262874</v>
      </c>
      <c r="L249" s="21">
        <f aca="true" t="shared" si="633" ref="L249">_xlfn.IFERROR(F249/F251,"..")</f>
        <v>0.32605477424130275</v>
      </c>
      <c r="M249" s="21">
        <f aca="true" t="shared" si="634" ref="M249">_xlfn.IFERROR(G249/G251,"..")</f>
        <v>0.1737704918032787</v>
      </c>
      <c r="N249" s="21">
        <f aca="true" t="shared" si="635" ref="N249">_xlfn.IFERROR(H249/H251,"..")</f>
        <v>0.27499042512447336</v>
      </c>
    </row>
    <row r="250" spans="1:14" ht="14.1" customHeight="1">
      <c r="A250" s="19"/>
      <c r="B250" s="16" t="s">
        <v>19</v>
      </c>
      <c r="C250" s="15" t="s">
        <v>14</v>
      </c>
      <c r="D250" s="22">
        <v>10047</v>
      </c>
      <c r="E250" s="22">
        <v>4905</v>
      </c>
      <c r="F250" s="22">
        <v>4419</v>
      </c>
      <c r="G250" s="22">
        <v>720</v>
      </c>
      <c r="H250" s="22">
        <v>10047</v>
      </c>
      <c r="I250" s="22">
        <v>0</v>
      </c>
      <c r="J250" s="21">
        <f>_xlfn.IFERROR(D250/D251,"..")</f>
        <v>0.641325162772884</v>
      </c>
      <c r="K250" s="21">
        <f aca="true" t="shared" si="636" ref="K250">_xlfn.IFERROR(E250/E251,"..")</f>
        <v>0.7384823848238482</v>
      </c>
      <c r="L250" s="21">
        <f aca="true" t="shared" si="637" ref="L250">_xlfn.IFERROR(F250/F251,"..")</f>
        <v>0.5451517394522576</v>
      </c>
      <c r="M250" s="21">
        <f aca="true" t="shared" si="638" ref="M250">_xlfn.IFERROR(G250/G251,"..")</f>
        <v>0.7868852459016393</v>
      </c>
      <c r="N250" s="21">
        <f aca="true" t="shared" si="639" ref="N250">_xlfn.IFERROR(H250/H251,"..")</f>
        <v>0.641325162772884</v>
      </c>
    </row>
    <row r="251" spans="1:14" ht="14.1" customHeight="1">
      <c r="A251" s="19"/>
      <c r="B251" s="16" t="s">
        <v>10</v>
      </c>
      <c r="C251" s="15" t="s">
        <v>14</v>
      </c>
      <c r="D251" s="20">
        <v>15666</v>
      </c>
      <c r="E251" s="20">
        <v>6642</v>
      </c>
      <c r="F251" s="20">
        <v>8106</v>
      </c>
      <c r="G251" s="20">
        <v>915</v>
      </c>
      <c r="H251" s="20">
        <v>15666</v>
      </c>
      <c r="I251" s="20">
        <v>0</v>
      </c>
      <c r="J251" s="21">
        <f>_xlfn.IFERROR(D251/D251,"..")</f>
        <v>1</v>
      </c>
      <c r="K251" s="21">
        <f aca="true" t="shared" si="640" ref="K251">_xlfn.IFERROR(E251/E251,"..")</f>
        <v>1</v>
      </c>
      <c r="L251" s="21">
        <f aca="true" t="shared" si="641" ref="L251">_xlfn.IFERROR(F251/F251,"..")</f>
        <v>1</v>
      </c>
      <c r="M251" s="21">
        <f aca="true" t="shared" si="642" ref="M251">_xlfn.IFERROR(G251/G251,"..")</f>
        <v>1</v>
      </c>
      <c r="N251" s="21">
        <f aca="true" t="shared" si="643" ref="N251">_xlfn.IFERROR(H251/H251,"..")</f>
        <v>1</v>
      </c>
    </row>
    <row r="252" spans="1:9" ht="14.1" customHeight="1">
      <c r="A252" s="18"/>
      <c r="B252" s="16" t="s">
        <v>11</v>
      </c>
      <c r="C252" s="15" t="s">
        <v>14</v>
      </c>
      <c r="D252" s="22">
        <v>4749</v>
      </c>
      <c r="E252" s="22">
        <v>1041</v>
      </c>
      <c r="F252" s="22">
        <v>3513</v>
      </c>
      <c r="G252" s="22">
        <v>195</v>
      </c>
      <c r="H252" s="22">
        <v>4746</v>
      </c>
      <c r="I252" s="22">
        <v>3</v>
      </c>
    </row>
    <row r="253" spans="1:14" ht="24" customHeight="1">
      <c r="A253" s="17" t="s">
        <v>58</v>
      </c>
      <c r="B253" s="16" t="s">
        <v>16</v>
      </c>
      <c r="C253" s="15" t="s">
        <v>14</v>
      </c>
      <c r="D253" s="20">
        <v>23562</v>
      </c>
      <c r="E253" s="20">
        <v>10332</v>
      </c>
      <c r="F253" s="20">
        <v>11694</v>
      </c>
      <c r="G253" s="20">
        <v>1530</v>
      </c>
      <c r="H253" s="20">
        <v>23559</v>
      </c>
      <c r="I253" s="20">
        <v>3</v>
      </c>
      <c r="J253" s="21"/>
      <c r="K253" s="21"/>
      <c r="L253" s="21"/>
      <c r="M253" s="21"/>
      <c r="N253" s="21"/>
    </row>
    <row r="254" spans="1:14" ht="14.1" customHeight="1">
      <c r="A254" s="19"/>
      <c r="B254" s="16" t="s">
        <v>17</v>
      </c>
      <c r="C254" s="15" t="s">
        <v>14</v>
      </c>
      <c r="D254" s="22">
        <v>1368</v>
      </c>
      <c r="E254" s="22">
        <v>195</v>
      </c>
      <c r="F254" s="22">
        <v>1152</v>
      </c>
      <c r="G254" s="22">
        <v>21</v>
      </c>
      <c r="H254" s="22">
        <v>1368</v>
      </c>
      <c r="I254" s="22">
        <v>0</v>
      </c>
      <c r="J254" s="21">
        <f>_xlfn.IFERROR(D254/D257,"..")</f>
        <v>0.07116104868913857</v>
      </c>
      <c r="K254" s="21">
        <f aca="true" t="shared" si="644" ref="K254">_xlfn.IFERROR(E254/E257,"..")</f>
        <v>0.020687460216422662</v>
      </c>
      <c r="L254" s="21">
        <f aca="true" t="shared" si="645" ref="L254">_xlfn.IFERROR(F254/F257,"..")</f>
        <v>0.13636363636363635</v>
      </c>
      <c r="M254" s="21">
        <f aca="true" t="shared" si="646" ref="M254">_xlfn.IFERROR(G254/G257,"..")</f>
        <v>0.015521064301552107</v>
      </c>
      <c r="N254" s="21">
        <f aca="true" t="shared" si="647" ref="N254">_xlfn.IFERROR(H254/H257,"..")</f>
        <v>0.07116104868913857</v>
      </c>
    </row>
    <row r="255" spans="1:14" ht="14.1" customHeight="1">
      <c r="A255" s="19"/>
      <c r="B255" s="16" t="s">
        <v>18</v>
      </c>
      <c r="C255" s="15" t="s">
        <v>14</v>
      </c>
      <c r="D255" s="20">
        <v>4725</v>
      </c>
      <c r="E255" s="20">
        <v>1845</v>
      </c>
      <c r="F255" s="20">
        <v>2718</v>
      </c>
      <c r="G255" s="20">
        <v>165</v>
      </c>
      <c r="H255" s="20">
        <v>4725</v>
      </c>
      <c r="I255" s="20">
        <v>0</v>
      </c>
      <c r="J255" s="21">
        <f>_xlfn.IFERROR(D255/D257,"..")</f>
        <v>0.24578651685393257</v>
      </c>
      <c r="K255" s="21">
        <f aca="true" t="shared" si="648" ref="K255">_xlfn.IFERROR(E255/E257,"..")</f>
        <v>0.1957352005092298</v>
      </c>
      <c r="L255" s="21">
        <f aca="true" t="shared" si="649" ref="L255">_xlfn.IFERROR(F255/F257,"..")</f>
        <v>0.32173295454545453</v>
      </c>
      <c r="M255" s="21">
        <f aca="true" t="shared" si="650" ref="M255">_xlfn.IFERROR(G255/G257,"..")</f>
        <v>0.12195121951219512</v>
      </c>
      <c r="N255" s="21">
        <f aca="true" t="shared" si="651" ref="N255">_xlfn.IFERROR(H255/H257,"..")</f>
        <v>0.24578651685393257</v>
      </c>
    </row>
    <row r="256" spans="1:14" ht="14.1" customHeight="1">
      <c r="A256" s="19"/>
      <c r="B256" s="16" t="s">
        <v>19</v>
      </c>
      <c r="C256" s="15" t="s">
        <v>14</v>
      </c>
      <c r="D256" s="22">
        <v>13131</v>
      </c>
      <c r="E256" s="22">
        <v>7386</v>
      </c>
      <c r="F256" s="22">
        <v>4578</v>
      </c>
      <c r="G256" s="22">
        <v>1167</v>
      </c>
      <c r="H256" s="22">
        <v>13131</v>
      </c>
      <c r="I256" s="22">
        <v>0</v>
      </c>
      <c r="J256" s="21">
        <f>_xlfn.IFERROR(D256/D257,"..")</f>
        <v>0.6830524344569289</v>
      </c>
      <c r="K256" s="21">
        <f aca="true" t="shared" si="652" ref="K256">_xlfn.IFERROR(E256/E257,"..")</f>
        <v>0.7835773392743476</v>
      </c>
      <c r="L256" s="21">
        <f aca="true" t="shared" si="653" ref="L256">_xlfn.IFERROR(F256/F257,"..")</f>
        <v>0.5419034090909091</v>
      </c>
      <c r="M256" s="21">
        <f aca="true" t="shared" si="654" ref="M256">_xlfn.IFERROR(G256/G257,"..")</f>
        <v>0.8625277161862528</v>
      </c>
      <c r="N256" s="21">
        <f aca="true" t="shared" si="655" ref="N256">_xlfn.IFERROR(H256/H257,"..")</f>
        <v>0.6830524344569289</v>
      </c>
    </row>
    <row r="257" spans="1:14" ht="14.1" customHeight="1">
      <c r="A257" s="19"/>
      <c r="B257" s="16" t="s">
        <v>10</v>
      </c>
      <c r="C257" s="15" t="s">
        <v>14</v>
      </c>
      <c r="D257" s="20">
        <v>19224</v>
      </c>
      <c r="E257" s="20">
        <v>9426</v>
      </c>
      <c r="F257" s="20">
        <v>8448</v>
      </c>
      <c r="G257" s="20">
        <v>1353</v>
      </c>
      <c r="H257" s="20">
        <v>19224</v>
      </c>
      <c r="I257" s="20">
        <v>0</v>
      </c>
      <c r="J257" s="21">
        <f>_xlfn.IFERROR(D257/D257,"..")</f>
        <v>1</v>
      </c>
      <c r="K257" s="21">
        <f aca="true" t="shared" si="656" ref="K257">_xlfn.IFERROR(E257/E257,"..")</f>
        <v>1</v>
      </c>
      <c r="L257" s="21">
        <f aca="true" t="shared" si="657" ref="L257">_xlfn.IFERROR(F257/F257,"..")</f>
        <v>1</v>
      </c>
      <c r="M257" s="21">
        <f aca="true" t="shared" si="658" ref="M257">_xlfn.IFERROR(G257/G257,"..")</f>
        <v>1</v>
      </c>
      <c r="N257" s="21">
        <f aca="true" t="shared" si="659" ref="N257">_xlfn.IFERROR(H257/H257,"..")</f>
        <v>1</v>
      </c>
    </row>
    <row r="258" spans="1:9" ht="14.1" customHeight="1">
      <c r="A258" s="18"/>
      <c r="B258" s="16" t="s">
        <v>11</v>
      </c>
      <c r="C258" s="15" t="s">
        <v>14</v>
      </c>
      <c r="D258" s="22">
        <v>4335</v>
      </c>
      <c r="E258" s="22">
        <v>906</v>
      </c>
      <c r="F258" s="22">
        <v>3246</v>
      </c>
      <c r="G258" s="22">
        <v>177</v>
      </c>
      <c r="H258" s="22">
        <v>4332</v>
      </c>
      <c r="I258" s="22">
        <v>3</v>
      </c>
    </row>
    <row r="259" spans="1:14" ht="24" customHeight="1">
      <c r="A259" s="17" t="s">
        <v>59</v>
      </c>
      <c r="B259" s="16" t="s">
        <v>16</v>
      </c>
      <c r="C259" s="15" t="s">
        <v>14</v>
      </c>
      <c r="D259" s="20">
        <v>17049</v>
      </c>
      <c r="E259" s="20">
        <v>8436</v>
      </c>
      <c r="F259" s="20">
        <v>7230</v>
      </c>
      <c r="G259" s="20">
        <v>1377</v>
      </c>
      <c r="H259" s="20">
        <v>17046</v>
      </c>
      <c r="I259" s="20">
        <v>6</v>
      </c>
      <c r="J259" s="21"/>
      <c r="K259" s="21"/>
      <c r="L259" s="21"/>
      <c r="M259" s="21"/>
      <c r="N259" s="21"/>
    </row>
    <row r="260" spans="1:14" ht="14.1" customHeight="1">
      <c r="A260" s="19"/>
      <c r="B260" s="16" t="s">
        <v>17</v>
      </c>
      <c r="C260" s="15" t="s">
        <v>14</v>
      </c>
      <c r="D260" s="22">
        <v>708</v>
      </c>
      <c r="E260" s="22">
        <v>114</v>
      </c>
      <c r="F260" s="22">
        <v>576</v>
      </c>
      <c r="G260" s="22">
        <v>18</v>
      </c>
      <c r="H260" s="22">
        <v>708</v>
      </c>
      <c r="I260" s="22">
        <v>0</v>
      </c>
      <c r="J260" s="21">
        <f>_xlfn.IFERROR(D260/D263,"..")</f>
        <v>0.04755188394116462</v>
      </c>
      <c r="K260" s="21">
        <f aca="true" t="shared" si="660" ref="K260">_xlfn.IFERROR(E260/E263,"..")</f>
        <v>0.01441031475161168</v>
      </c>
      <c r="L260" s="21">
        <f aca="true" t="shared" si="661" ref="L260">_xlfn.IFERROR(F260/F263,"..")</f>
        <v>0.10089332632685234</v>
      </c>
      <c r="M260" s="21">
        <f aca="true" t="shared" si="662" ref="M260">_xlfn.IFERROR(G260/G263,"..")</f>
        <v>0.014218009478672985</v>
      </c>
      <c r="N260" s="21">
        <f aca="true" t="shared" si="663" ref="N260">_xlfn.IFERROR(H260/H263,"..")</f>
        <v>0.04755188394116462</v>
      </c>
    </row>
    <row r="261" spans="1:14" ht="14.1" customHeight="1">
      <c r="A261" s="19"/>
      <c r="B261" s="16" t="s">
        <v>18</v>
      </c>
      <c r="C261" s="15" t="s">
        <v>14</v>
      </c>
      <c r="D261" s="20">
        <v>3132</v>
      </c>
      <c r="E261" s="20">
        <v>1275</v>
      </c>
      <c r="F261" s="20">
        <v>1701</v>
      </c>
      <c r="G261" s="20">
        <v>156</v>
      </c>
      <c r="H261" s="20">
        <v>3132</v>
      </c>
      <c r="I261" s="20">
        <v>0</v>
      </c>
      <c r="J261" s="21">
        <f>_xlfn.IFERROR(D261/D263,"..")</f>
        <v>0.21035663912955874</v>
      </c>
      <c r="K261" s="21">
        <f aca="true" t="shared" si="664" ref="K261">_xlfn.IFERROR(E261/E263,"..")</f>
        <v>0.16116799393249906</v>
      </c>
      <c r="L261" s="21">
        <f aca="true" t="shared" si="665" ref="L261">_xlfn.IFERROR(F261/F263,"..")</f>
        <v>0.2979506043089858</v>
      </c>
      <c r="M261" s="21">
        <f aca="true" t="shared" si="666" ref="M261">_xlfn.IFERROR(G261/G263,"..")</f>
        <v>0.12322274881516587</v>
      </c>
      <c r="N261" s="21">
        <f aca="true" t="shared" si="667" ref="N261">_xlfn.IFERROR(H261/H263,"..")</f>
        <v>0.21035663912955874</v>
      </c>
    </row>
    <row r="262" spans="1:14" ht="14.1" customHeight="1">
      <c r="A262" s="19"/>
      <c r="B262" s="16" t="s">
        <v>19</v>
      </c>
      <c r="C262" s="15" t="s">
        <v>14</v>
      </c>
      <c r="D262" s="22">
        <v>11049</v>
      </c>
      <c r="E262" s="22">
        <v>6519</v>
      </c>
      <c r="F262" s="22">
        <v>3432</v>
      </c>
      <c r="G262" s="22">
        <v>1095</v>
      </c>
      <c r="H262" s="22">
        <v>11049</v>
      </c>
      <c r="I262" s="22">
        <v>0</v>
      </c>
      <c r="J262" s="21">
        <f>_xlfn.IFERROR(D262/D263,"..")</f>
        <v>0.7420914769292767</v>
      </c>
      <c r="K262" s="21">
        <f aca="true" t="shared" si="668" ref="K262">_xlfn.IFERROR(E262/E263,"..")</f>
        <v>0.8240424725066363</v>
      </c>
      <c r="L262" s="21">
        <f aca="true" t="shared" si="669" ref="L262">_xlfn.IFERROR(F262/F263,"..")</f>
        <v>0.6011560693641619</v>
      </c>
      <c r="M262" s="21">
        <f aca="true" t="shared" si="670" ref="M262">_xlfn.IFERROR(G262/G263,"..")</f>
        <v>0.8649289099526066</v>
      </c>
      <c r="N262" s="21">
        <f aca="true" t="shared" si="671" ref="N262">_xlfn.IFERROR(H262/H263,"..")</f>
        <v>0.7420914769292767</v>
      </c>
    </row>
    <row r="263" spans="1:14" ht="14.1" customHeight="1">
      <c r="A263" s="19"/>
      <c r="B263" s="16" t="s">
        <v>10</v>
      </c>
      <c r="C263" s="15" t="s">
        <v>14</v>
      </c>
      <c r="D263" s="20">
        <v>14889</v>
      </c>
      <c r="E263" s="20">
        <v>7911</v>
      </c>
      <c r="F263" s="20">
        <v>5709</v>
      </c>
      <c r="G263" s="20">
        <v>1266</v>
      </c>
      <c r="H263" s="20">
        <v>14889</v>
      </c>
      <c r="I263" s="20">
        <v>0</v>
      </c>
      <c r="J263" s="21">
        <f>_xlfn.IFERROR(D263/D263,"..")</f>
        <v>1</v>
      </c>
      <c r="K263" s="21">
        <f aca="true" t="shared" si="672" ref="K263">_xlfn.IFERROR(E263/E263,"..")</f>
        <v>1</v>
      </c>
      <c r="L263" s="21">
        <f aca="true" t="shared" si="673" ref="L263">_xlfn.IFERROR(F263/F263,"..")</f>
        <v>1</v>
      </c>
      <c r="M263" s="21">
        <f aca="true" t="shared" si="674" ref="M263">_xlfn.IFERROR(G263/G263,"..")</f>
        <v>1</v>
      </c>
      <c r="N263" s="21">
        <f aca="true" t="shared" si="675" ref="N263">_xlfn.IFERROR(H263/H263,"..")</f>
        <v>1</v>
      </c>
    </row>
    <row r="264" spans="1:9" ht="14.1" customHeight="1">
      <c r="A264" s="18"/>
      <c r="B264" s="16" t="s">
        <v>11</v>
      </c>
      <c r="C264" s="15" t="s">
        <v>14</v>
      </c>
      <c r="D264" s="22">
        <v>2160</v>
      </c>
      <c r="E264" s="22">
        <v>528</v>
      </c>
      <c r="F264" s="22">
        <v>1515</v>
      </c>
      <c r="G264" s="22">
        <v>114</v>
      </c>
      <c r="H264" s="22">
        <v>2154</v>
      </c>
      <c r="I264" s="22">
        <v>6</v>
      </c>
    </row>
    <row r="265" spans="1:14" ht="24" customHeight="1">
      <c r="A265" s="17" t="s">
        <v>60</v>
      </c>
      <c r="B265" s="16" t="s">
        <v>16</v>
      </c>
      <c r="C265" s="15" t="s">
        <v>14</v>
      </c>
      <c r="D265" s="20">
        <v>25359</v>
      </c>
      <c r="E265" s="20">
        <v>13806</v>
      </c>
      <c r="F265" s="20">
        <v>7119</v>
      </c>
      <c r="G265" s="20">
        <v>4431</v>
      </c>
      <c r="H265" s="20">
        <v>25359</v>
      </c>
      <c r="I265" s="20">
        <v>3</v>
      </c>
      <c r="J265" s="21"/>
      <c r="K265" s="21"/>
      <c r="L265" s="21"/>
      <c r="M265" s="21"/>
      <c r="N265" s="21"/>
    </row>
    <row r="266" spans="1:14" ht="14.1" customHeight="1">
      <c r="A266" s="19"/>
      <c r="B266" s="16" t="s">
        <v>17</v>
      </c>
      <c r="C266" s="15" t="s">
        <v>14</v>
      </c>
      <c r="D266" s="22">
        <v>540</v>
      </c>
      <c r="E266" s="22">
        <v>129</v>
      </c>
      <c r="F266" s="22">
        <v>390</v>
      </c>
      <c r="G266" s="22">
        <v>24</v>
      </c>
      <c r="H266" s="22">
        <v>540</v>
      </c>
      <c r="I266" s="22">
        <v>0</v>
      </c>
      <c r="J266" s="21">
        <f>_xlfn.IFERROR(D266/D269,"..")</f>
        <v>0.02355096166426796</v>
      </c>
      <c r="K266" s="21">
        <f aca="true" t="shared" si="676" ref="K266">_xlfn.IFERROR(E266/E269,"..")</f>
        <v>0.009983747387973066</v>
      </c>
      <c r="L266" s="21">
        <f aca="true" t="shared" si="677" ref="L266">_xlfn.IFERROR(F266/F269,"..")</f>
        <v>0.06653019447287616</v>
      </c>
      <c r="M266" s="21">
        <f aca="true" t="shared" si="678" ref="M266">_xlfn.IFERROR(G266/G269,"..")</f>
        <v>0.005788712011577424</v>
      </c>
      <c r="N266" s="21">
        <f aca="true" t="shared" si="679" ref="N266">_xlfn.IFERROR(H266/H269,"..")</f>
        <v>0.02355096166426796</v>
      </c>
    </row>
    <row r="267" spans="1:14" ht="14.1" customHeight="1">
      <c r="A267" s="19"/>
      <c r="B267" s="16" t="s">
        <v>18</v>
      </c>
      <c r="C267" s="15" t="s">
        <v>14</v>
      </c>
      <c r="D267" s="20">
        <v>3831</v>
      </c>
      <c r="E267" s="20">
        <v>1725</v>
      </c>
      <c r="F267" s="20">
        <v>1716</v>
      </c>
      <c r="G267" s="20">
        <v>390</v>
      </c>
      <c r="H267" s="20">
        <v>3831</v>
      </c>
      <c r="I267" s="20">
        <v>0</v>
      </c>
      <c r="J267" s="21">
        <f>_xlfn.IFERROR(D267/D269,"..")</f>
        <v>0.1670809891403899</v>
      </c>
      <c r="K267" s="21">
        <f aca="true" t="shared" si="680" ref="K267">_xlfn.IFERROR(E267/E269,"..")</f>
        <v>0.1335035987926631</v>
      </c>
      <c r="L267" s="21">
        <f aca="true" t="shared" si="681" ref="L267">_xlfn.IFERROR(F267/F269,"..")</f>
        <v>0.29273285568065505</v>
      </c>
      <c r="M267" s="21">
        <f aca="true" t="shared" si="682" ref="M267">_xlfn.IFERROR(G267/G269,"..")</f>
        <v>0.09406657018813314</v>
      </c>
      <c r="N267" s="21">
        <f aca="true" t="shared" si="683" ref="N267">_xlfn.IFERROR(H267/H269,"..")</f>
        <v>0.1670809891403899</v>
      </c>
    </row>
    <row r="268" spans="1:14" ht="14.1" customHeight="1">
      <c r="A268" s="19"/>
      <c r="B268" s="16" t="s">
        <v>19</v>
      </c>
      <c r="C268" s="15" t="s">
        <v>14</v>
      </c>
      <c r="D268" s="22">
        <v>18561</v>
      </c>
      <c r="E268" s="22">
        <v>11070</v>
      </c>
      <c r="F268" s="22">
        <v>3759</v>
      </c>
      <c r="G268" s="22">
        <v>3729</v>
      </c>
      <c r="H268" s="22">
        <v>18561</v>
      </c>
      <c r="I268" s="22">
        <v>0</v>
      </c>
      <c r="J268" s="21">
        <f>_xlfn.IFERROR(D268/D269,"..")</f>
        <v>0.8094988878712548</v>
      </c>
      <c r="K268" s="21">
        <f aca="true" t="shared" si="684" ref="K268">_xlfn.IFERROR(E268/E269,"..")</f>
        <v>0.8567448339911772</v>
      </c>
      <c r="L268" s="21">
        <f aca="true" t="shared" si="685" ref="L268">_xlfn.IFERROR(F268/F269,"..")</f>
        <v>0.6412487205731832</v>
      </c>
      <c r="M268" s="21">
        <f aca="true" t="shared" si="686" ref="M268">_xlfn.IFERROR(G268/G269,"..")</f>
        <v>0.8994211287988423</v>
      </c>
      <c r="N268" s="21">
        <f aca="true" t="shared" si="687" ref="N268">_xlfn.IFERROR(H268/H269,"..")</f>
        <v>0.8094988878712548</v>
      </c>
    </row>
    <row r="269" spans="1:14" ht="14.1" customHeight="1">
      <c r="A269" s="19"/>
      <c r="B269" s="16" t="s">
        <v>10</v>
      </c>
      <c r="C269" s="15" t="s">
        <v>14</v>
      </c>
      <c r="D269" s="20">
        <v>22929</v>
      </c>
      <c r="E269" s="20">
        <v>12921</v>
      </c>
      <c r="F269" s="20">
        <v>5862</v>
      </c>
      <c r="G269" s="20">
        <v>4146</v>
      </c>
      <c r="H269" s="20">
        <v>22929</v>
      </c>
      <c r="I269" s="20">
        <v>0</v>
      </c>
      <c r="J269" s="21">
        <f>_xlfn.IFERROR(D269/D269,"..")</f>
        <v>1</v>
      </c>
      <c r="K269" s="21">
        <f aca="true" t="shared" si="688" ref="K269">_xlfn.IFERROR(E269/E269,"..")</f>
        <v>1</v>
      </c>
      <c r="L269" s="21">
        <f aca="true" t="shared" si="689" ref="L269">_xlfn.IFERROR(F269/F269,"..")</f>
        <v>1</v>
      </c>
      <c r="M269" s="21">
        <f aca="true" t="shared" si="690" ref="M269">_xlfn.IFERROR(G269/G269,"..")</f>
        <v>1</v>
      </c>
      <c r="N269" s="21">
        <f aca="true" t="shared" si="691" ref="N269">_xlfn.IFERROR(H269/H269,"..")</f>
        <v>1</v>
      </c>
    </row>
    <row r="270" spans="1:9" ht="14.1" customHeight="1">
      <c r="A270" s="18"/>
      <c r="B270" s="16" t="s">
        <v>11</v>
      </c>
      <c r="C270" s="15" t="s">
        <v>14</v>
      </c>
      <c r="D270" s="22">
        <v>2427</v>
      </c>
      <c r="E270" s="22">
        <v>885</v>
      </c>
      <c r="F270" s="22">
        <v>1254</v>
      </c>
      <c r="G270" s="22">
        <v>288</v>
      </c>
      <c r="H270" s="22">
        <v>2430</v>
      </c>
      <c r="I270" s="22">
        <v>3</v>
      </c>
    </row>
    <row r="271" spans="1:14" ht="24" customHeight="1">
      <c r="A271" s="17" t="s">
        <v>61</v>
      </c>
      <c r="B271" s="16" t="s">
        <v>16</v>
      </c>
      <c r="C271" s="15" t="s">
        <v>14</v>
      </c>
      <c r="D271" s="20">
        <v>12471</v>
      </c>
      <c r="E271" s="20">
        <v>6987</v>
      </c>
      <c r="F271" s="20">
        <v>3303</v>
      </c>
      <c r="G271" s="20">
        <v>2142</v>
      </c>
      <c r="H271" s="20">
        <v>12429</v>
      </c>
      <c r="I271" s="20">
        <v>39</v>
      </c>
      <c r="J271" s="21"/>
      <c r="K271" s="21"/>
      <c r="L271" s="21"/>
      <c r="M271" s="21"/>
      <c r="N271" s="21"/>
    </row>
    <row r="272" spans="1:14" ht="14.1" customHeight="1">
      <c r="A272" s="19"/>
      <c r="B272" s="16" t="s">
        <v>17</v>
      </c>
      <c r="C272" s="15" t="s">
        <v>14</v>
      </c>
      <c r="D272" s="22">
        <v>180</v>
      </c>
      <c r="E272" s="22">
        <v>39</v>
      </c>
      <c r="F272" s="22">
        <v>129</v>
      </c>
      <c r="G272" s="22">
        <v>12</v>
      </c>
      <c r="H272" s="22">
        <v>180</v>
      </c>
      <c r="I272" s="22">
        <v>0</v>
      </c>
      <c r="J272" s="21">
        <f>_xlfn.IFERROR(D272/D275,"..")</f>
        <v>0.016072863648540048</v>
      </c>
      <c r="K272" s="21">
        <f aca="true" t="shared" si="692" ref="K272">_xlfn.IFERROR(E272/E275,"..")</f>
        <v>0.00608044901777362</v>
      </c>
      <c r="L272" s="21">
        <f aca="true" t="shared" si="693" ref="L272">_xlfn.IFERROR(F272/F275,"..")</f>
        <v>0.045454545454545456</v>
      </c>
      <c r="M272" s="21">
        <f aca="true" t="shared" si="694" ref="M272">_xlfn.IFERROR(G272/G275,"..")</f>
        <v>0.006144393241167435</v>
      </c>
      <c r="N272" s="21">
        <f aca="true" t="shared" si="695" ref="N272">_xlfn.IFERROR(H272/H275,"..")</f>
        <v>0.016072863648540048</v>
      </c>
    </row>
    <row r="273" spans="1:14" ht="14.1" customHeight="1">
      <c r="A273" s="19"/>
      <c r="B273" s="16" t="s">
        <v>18</v>
      </c>
      <c r="C273" s="15" t="s">
        <v>14</v>
      </c>
      <c r="D273" s="20">
        <v>1671</v>
      </c>
      <c r="E273" s="20">
        <v>780</v>
      </c>
      <c r="F273" s="20">
        <v>753</v>
      </c>
      <c r="G273" s="20">
        <v>138</v>
      </c>
      <c r="H273" s="20">
        <v>1671</v>
      </c>
      <c r="I273" s="20">
        <v>0</v>
      </c>
      <c r="J273" s="21">
        <f>_xlfn.IFERROR(D273/D275,"..")</f>
        <v>0.14920975087061344</v>
      </c>
      <c r="K273" s="21">
        <f aca="true" t="shared" si="696" ref="K273">_xlfn.IFERROR(E273/E275,"..")</f>
        <v>0.1216089803554724</v>
      </c>
      <c r="L273" s="21">
        <f aca="true" t="shared" si="697" ref="L273">_xlfn.IFERROR(F273/F275,"..")</f>
        <v>0.2653276955602537</v>
      </c>
      <c r="M273" s="21">
        <f aca="true" t="shared" si="698" ref="M273">_xlfn.IFERROR(G273/G275,"..")</f>
        <v>0.0706605222734255</v>
      </c>
      <c r="N273" s="21">
        <f aca="true" t="shared" si="699" ref="N273">_xlfn.IFERROR(H273/H275,"..")</f>
        <v>0.14920975087061344</v>
      </c>
    </row>
    <row r="274" spans="1:14" ht="14.1" customHeight="1">
      <c r="A274" s="19"/>
      <c r="B274" s="16" t="s">
        <v>19</v>
      </c>
      <c r="C274" s="15" t="s">
        <v>14</v>
      </c>
      <c r="D274" s="22">
        <v>9348</v>
      </c>
      <c r="E274" s="22">
        <v>5592</v>
      </c>
      <c r="F274" s="22">
        <v>1953</v>
      </c>
      <c r="G274" s="22">
        <v>1800</v>
      </c>
      <c r="H274" s="22">
        <v>9348</v>
      </c>
      <c r="I274" s="22">
        <v>0</v>
      </c>
      <c r="J274" s="21">
        <f>_xlfn.IFERROR(D274/D275,"..")</f>
        <v>0.8347173854808465</v>
      </c>
      <c r="K274" s="21">
        <f aca="true" t="shared" si="700" ref="K274">_xlfn.IFERROR(E274/E275,"..")</f>
        <v>0.8718428437792329</v>
      </c>
      <c r="L274" s="21">
        <f aca="true" t="shared" si="701" ref="L274">_xlfn.IFERROR(F274/F275,"..")</f>
        <v>0.6881606765327696</v>
      </c>
      <c r="M274" s="21">
        <f aca="true" t="shared" si="702" ref="M274">_xlfn.IFERROR(G274/G275,"..")</f>
        <v>0.9216589861751152</v>
      </c>
      <c r="N274" s="21">
        <f aca="true" t="shared" si="703" ref="N274">_xlfn.IFERROR(H274/H275,"..")</f>
        <v>0.8347173854808465</v>
      </c>
    </row>
    <row r="275" spans="1:14" ht="14.1" customHeight="1">
      <c r="A275" s="19"/>
      <c r="B275" s="16" t="s">
        <v>10</v>
      </c>
      <c r="C275" s="15" t="s">
        <v>14</v>
      </c>
      <c r="D275" s="20">
        <v>11199</v>
      </c>
      <c r="E275" s="20">
        <v>6414</v>
      </c>
      <c r="F275" s="20">
        <v>2838</v>
      </c>
      <c r="G275" s="20">
        <v>1953</v>
      </c>
      <c r="H275" s="20">
        <v>11199</v>
      </c>
      <c r="I275" s="20">
        <v>0</v>
      </c>
      <c r="J275" s="21">
        <f>_xlfn.IFERROR(D275/D275,"..")</f>
        <v>1</v>
      </c>
      <c r="K275" s="21">
        <f aca="true" t="shared" si="704" ref="K275">_xlfn.IFERROR(E275/E275,"..")</f>
        <v>1</v>
      </c>
      <c r="L275" s="21">
        <f aca="true" t="shared" si="705" ref="L275">_xlfn.IFERROR(F275/F275,"..")</f>
        <v>1</v>
      </c>
      <c r="M275" s="21">
        <f aca="true" t="shared" si="706" ref="M275">_xlfn.IFERROR(G275/G275,"..")</f>
        <v>1</v>
      </c>
      <c r="N275" s="21">
        <f aca="true" t="shared" si="707" ref="N275">_xlfn.IFERROR(H275/H275,"..")</f>
        <v>1</v>
      </c>
    </row>
    <row r="276" spans="1:9" ht="14.1" customHeight="1">
      <c r="A276" s="18"/>
      <c r="B276" s="16" t="s">
        <v>11</v>
      </c>
      <c r="C276" s="15" t="s">
        <v>14</v>
      </c>
      <c r="D276" s="22">
        <v>1272</v>
      </c>
      <c r="E276" s="22">
        <v>573</v>
      </c>
      <c r="F276" s="22">
        <v>465</v>
      </c>
      <c r="G276" s="22">
        <v>192</v>
      </c>
      <c r="H276" s="22">
        <v>1233</v>
      </c>
      <c r="I276" s="22">
        <v>39</v>
      </c>
    </row>
    <row r="277" spans="1:14" ht="24" customHeight="1">
      <c r="A277" s="17" t="s">
        <v>62</v>
      </c>
      <c r="B277" s="16" t="s">
        <v>16</v>
      </c>
      <c r="C277" s="15" t="s">
        <v>14</v>
      </c>
      <c r="D277" s="20">
        <v>7869</v>
      </c>
      <c r="E277" s="20">
        <v>4725</v>
      </c>
      <c r="F277" s="20">
        <v>2466</v>
      </c>
      <c r="G277" s="20">
        <v>675</v>
      </c>
      <c r="H277" s="20">
        <v>7866</v>
      </c>
      <c r="I277" s="20">
        <v>3</v>
      </c>
      <c r="J277" s="21"/>
      <c r="K277" s="21"/>
      <c r="L277" s="21"/>
      <c r="M277" s="21"/>
      <c r="N277" s="21"/>
    </row>
    <row r="278" spans="1:14" ht="14.1" customHeight="1">
      <c r="A278" s="19"/>
      <c r="B278" s="16" t="s">
        <v>17</v>
      </c>
      <c r="C278" s="15" t="s">
        <v>14</v>
      </c>
      <c r="D278" s="22">
        <v>204</v>
      </c>
      <c r="E278" s="22">
        <v>69</v>
      </c>
      <c r="F278" s="22">
        <v>129</v>
      </c>
      <c r="G278" s="22">
        <v>6</v>
      </c>
      <c r="H278" s="22">
        <v>204</v>
      </c>
      <c r="I278" s="22">
        <v>0</v>
      </c>
      <c r="J278" s="21">
        <f>_xlfn.IFERROR(D278/D281,"..")</f>
        <v>0.02910958904109589</v>
      </c>
      <c r="K278" s="21">
        <f aca="true" t="shared" si="708" ref="K278">_xlfn.IFERROR(E278/E281,"..")</f>
        <v>0.01584022038567493</v>
      </c>
      <c r="L278" s="21">
        <f aca="true" t="shared" si="709" ref="L278">_xlfn.IFERROR(F278/F281,"..")</f>
        <v>0.06304985337243402</v>
      </c>
      <c r="M278" s="21">
        <f aca="true" t="shared" si="710" ref="M278">_xlfn.IFERROR(G278/G281,"..")</f>
        <v>0.009852216748768473</v>
      </c>
      <c r="N278" s="21">
        <f aca="true" t="shared" si="711" ref="N278">_xlfn.IFERROR(H278/H281,"..")</f>
        <v>0.02910958904109589</v>
      </c>
    </row>
    <row r="279" spans="1:14" ht="14.1" customHeight="1">
      <c r="A279" s="19"/>
      <c r="B279" s="16" t="s">
        <v>18</v>
      </c>
      <c r="C279" s="15" t="s">
        <v>14</v>
      </c>
      <c r="D279" s="20">
        <v>1449</v>
      </c>
      <c r="E279" s="20">
        <v>756</v>
      </c>
      <c r="F279" s="20">
        <v>627</v>
      </c>
      <c r="G279" s="20">
        <v>66</v>
      </c>
      <c r="H279" s="20">
        <v>1449</v>
      </c>
      <c r="I279" s="20">
        <v>0</v>
      </c>
      <c r="J279" s="21">
        <f>_xlfn.IFERROR(D279/D281,"..")</f>
        <v>0.206763698630137</v>
      </c>
      <c r="K279" s="21">
        <f aca="true" t="shared" si="712" ref="K279">_xlfn.IFERROR(E279/E281,"..")</f>
        <v>0.17355371900826447</v>
      </c>
      <c r="L279" s="21">
        <f aca="true" t="shared" si="713" ref="L279">_xlfn.IFERROR(F279/F281,"..")</f>
        <v>0.3064516129032258</v>
      </c>
      <c r="M279" s="21">
        <f aca="true" t="shared" si="714" ref="M279">_xlfn.IFERROR(G279/G281,"..")</f>
        <v>0.10837438423645321</v>
      </c>
      <c r="N279" s="21">
        <f aca="true" t="shared" si="715" ref="N279">_xlfn.IFERROR(H279/H281,"..")</f>
        <v>0.206763698630137</v>
      </c>
    </row>
    <row r="280" spans="1:14" ht="14.1" customHeight="1">
      <c r="A280" s="19"/>
      <c r="B280" s="16" t="s">
        <v>19</v>
      </c>
      <c r="C280" s="15" t="s">
        <v>14</v>
      </c>
      <c r="D280" s="22">
        <v>5355</v>
      </c>
      <c r="E280" s="22">
        <v>3528</v>
      </c>
      <c r="F280" s="22">
        <v>1293</v>
      </c>
      <c r="G280" s="22">
        <v>537</v>
      </c>
      <c r="H280" s="22">
        <v>5355</v>
      </c>
      <c r="I280" s="22">
        <v>0</v>
      </c>
      <c r="J280" s="21">
        <f>_xlfn.IFERROR(D280/D281,"..")</f>
        <v>0.7641267123287672</v>
      </c>
      <c r="K280" s="21">
        <f aca="true" t="shared" si="716" ref="K280">_xlfn.IFERROR(E280/E281,"..")</f>
        <v>0.8099173553719008</v>
      </c>
      <c r="L280" s="21">
        <f aca="true" t="shared" si="717" ref="L280">_xlfn.IFERROR(F280/F281,"..")</f>
        <v>0.6319648093841642</v>
      </c>
      <c r="M280" s="21">
        <f aca="true" t="shared" si="718" ref="M280">_xlfn.IFERROR(G280/G281,"..")</f>
        <v>0.8817733990147784</v>
      </c>
      <c r="N280" s="21">
        <f aca="true" t="shared" si="719" ref="N280">_xlfn.IFERROR(H280/H281,"..")</f>
        <v>0.7641267123287672</v>
      </c>
    </row>
    <row r="281" spans="1:14" ht="14.1" customHeight="1">
      <c r="A281" s="19"/>
      <c r="B281" s="16" t="s">
        <v>10</v>
      </c>
      <c r="C281" s="15" t="s">
        <v>14</v>
      </c>
      <c r="D281" s="20">
        <v>7008</v>
      </c>
      <c r="E281" s="20">
        <v>4356</v>
      </c>
      <c r="F281" s="20">
        <v>2046</v>
      </c>
      <c r="G281" s="20">
        <v>609</v>
      </c>
      <c r="H281" s="20">
        <v>7008</v>
      </c>
      <c r="I281" s="20">
        <v>0</v>
      </c>
      <c r="J281" s="21">
        <f>_xlfn.IFERROR(D281/D281,"..")</f>
        <v>1</v>
      </c>
      <c r="K281" s="21">
        <f aca="true" t="shared" si="720" ref="K281">_xlfn.IFERROR(E281/E281,"..")</f>
        <v>1</v>
      </c>
      <c r="L281" s="21">
        <f aca="true" t="shared" si="721" ref="L281">_xlfn.IFERROR(F281/F281,"..")</f>
        <v>1</v>
      </c>
      <c r="M281" s="21">
        <f aca="true" t="shared" si="722" ref="M281">_xlfn.IFERROR(G281/G281,"..")</f>
        <v>1</v>
      </c>
      <c r="N281" s="21">
        <f aca="true" t="shared" si="723" ref="N281">_xlfn.IFERROR(H281/H281,"..")</f>
        <v>1</v>
      </c>
    </row>
    <row r="282" spans="1:9" ht="14.1" customHeight="1">
      <c r="A282" s="18"/>
      <c r="B282" s="16" t="s">
        <v>11</v>
      </c>
      <c r="C282" s="15" t="s">
        <v>14</v>
      </c>
      <c r="D282" s="22">
        <v>861</v>
      </c>
      <c r="E282" s="22">
        <v>369</v>
      </c>
      <c r="F282" s="22">
        <v>420</v>
      </c>
      <c r="G282" s="22">
        <v>63</v>
      </c>
      <c r="H282" s="22">
        <v>855</v>
      </c>
      <c r="I282" s="22">
        <v>3</v>
      </c>
    </row>
    <row r="283" spans="1:14" ht="24" customHeight="1">
      <c r="A283" s="17" t="s">
        <v>63</v>
      </c>
      <c r="B283" s="16" t="s">
        <v>16</v>
      </c>
      <c r="C283" s="15" t="s">
        <v>14</v>
      </c>
      <c r="D283" s="20">
        <v>24918</v>
      </c>
      <c r="E283" s="20">
        <v>13908</v>
      </c>
      <c r="F283" s="20">
        <v>7341</v>
      </c>
      <c r="G283" s="20">
        <v>3669</v>
      </c>
      <c r="H283" s="20">
        <v>24918</v>
      </c>
      <c r="I283" s="20">
        <v>0</v>
      </c>
      <c r="J283" s="21"/>
      <c r="K283" s="21"/>
      <c r="L283" s="21"/>
      <c r="M283" s="21"/>
      <c r="N283" s="21"/>
    </row>
    <row r="284" spans="1:14" ht="14.1" customHeight="1">
      <c r="A284" s="19"/>
      <c r="B284" s="16" t="s">
        <v>17</v>
      </c>
      <c r="C284" s="15" t="s">
        <v>14</v>
      </c>
      <c r="D284" s="22">
        <v>771</v>
      </c>
      <c r="E284" s="22">
        <v>198</v>
      </c>
      <c r="F284" s="22">
        <v>534</v>
      </c>
      <c r="G284" s="22">
        <v>36</v>
      </c>
      <c r="H284" s="22">
        <v>771</v>
      </c>
      <c r="I284" s="22">
        <v>0</v>
      </c>
      <c r="J284" s="21">
        <f>_xlfn.IFERROR(D284/D287,"..")</f>
        <v>0.034932717140138646</v>
      </c>
      <c r="K284" s="21">
        <f aca="true" t="shared" si="724" ref="K284">_xlfn.IFERROR(E284/E287,"..")</f>
        <v>0.015500234852043212</v>
      </c>
      <c r="L284" s="21">
        <f aca="true" t="shared" si="725" ref="L284">_xlfn.IFERROR(F284/F287,"..")</f>
        <v>0.09063136456211812</v>
      </c>
      <c r="M284" s="21">
        <f aca="true" t="shared" si="726" ref="M284">_xlfn.IFERROR(G284/G287,"..")</f>
        <v>0.010572687224669603</v>
      </c>
      <c r="N284" s="21">
        <f aca="true" t="shared" si="727" ref="N284">_xlfn.IFERROR(H284/H287,"..")</f>
        <v>0.034932717140138646</v>
      </c>
    </row>
    <row r="285" spans="1:14" ht="14.1" customHeight="1">
      <c r="A285" s="19"/>
      <c r="B285" s="16" t="s">
        <v>18</v>
      </c>
      <c r="C285" s="15" t="s">
        <v>14</v>
      </c>
      <c r="D285" s="20">
        <v>4395</v>
      </c>
      <c r="E285" s="20">
        <v>2211</v>
      </c>
      <c r="F285" s="20">
        <v>1791</v>
      </c>
      <c r="G285" s="20">
        <v>393</v>
      </c>
      <c r="H285" s="20">
        <v>4395</v>
      </c>
      <c r="I285" s="20">
        <v>0</v>
      </c>
      <c r="J285" s="21">
        <f>_xlfn.IFERROR(D285/D287,"..")</f>
        <v>0.19913008019573195</v>
      </c>
      <c r="K285" s="21">
        <f aca="true" t="shared" si="728" ref="K285">_xlfn.IFERROR(E285/E287,"..")</f>
        <v>0.1730859558478159</v>
      </c>
      <c r="L285" s="21">
        <f aca="true" t="shared" si="729" ref="L285">_xlfn.IFERROR(F285/F287,"..")</f>
        <v>0.3039714867617108</v>
      </c>
      <c r="M285" s="21">
        <f aca="true" t="shared" si="730" ref="M285">_xlfn.IFERROR(G285/G287,"..")</f>
        <v>0.11541850220264317</v>
      </c>
      <c r="N285" s="21">
        <f aca="true" t="shared" si="731" ref="N285">_xlfn.IFERROR(H285/H287,"..")</f>
        <v>0.19913008019573195</v>
      </c>
    </row>
    <row r="286" spans="1:14" ht="14.1" customHeight="1">
      <c r="A286" s="19"/>
      <c r="B286" s="16" t="s">
        <v>19</v>
      </c>
      <c r="C286" s="15" t="s">
        <v>14</v>
      </c>
      <c r="D286" s="22">
        <v>16908</v>
      </c>
      <c r="E286" s="22">
        <v>10368</v>
      </c>
      <c r="F286" s="22">
        <v>3567</v>
      </c>
      <c r="G286" s="22">
        <v>2976</v>
      </c>
      <c r="H286" s="22">
        <v>16908</v>
      </c>
      <c r="I286" s="22">
        <v>0</v>
      </c>
      <c r="J286" s="21">
        <f>_xlfn.IFERROR(D286/D287,"..")</f>
        <v>0.7660731276335463</v>
      </c>
      <c r="K286" s="21">
        <f aca="true" t="shared" si="732" ref="K286">_xlfn.IFERROR(E286/E287,"..")</f>
        <v>0.8116486613433537</v>
      </c>
      <c r="L286" s="21">
        <f aca="true" t="shared" si="733" ref="L286">_xlfn.IFERROR(F286/F287,"..")</f>
        <v>0.6053971486761711</v>
      </c>
      <c r="M286" s="21">
        <f aca="true" t="shared" si="734" ref="M286">_xlfn.IFERROR(G286/G287,"..")</f>
        <v>0.8740088105726872</v>
      </c>
      <c r="N286" s="21">
        <f aca="true" t="shared" si="735" ref="N286">_xlfn.IFERROR(H286/H287,"..")</f>
        <v>0.7660731276335463</v>
      </c>
    </row>
    <row r="287" spans="1:14" ht="14.1" customHeight="1">
      <c r="A287" s="19"/>
      <c r="B287" s="16" t="s">
        <v>10</v>
      </c>
      <c r="C287" s="15" t="s">
        <v>14</v>
      </c>
      <c r="D287" s="20">
        <v>22071</v>
      </c>
      <c r="E287" s="20">
        <v>12774</v>
      </c>
      <c r="F287" s="20">
        <v>5892</v>
      </c>
      <c r="G287" s="20">
        <v>3405</v>
      </c>
      <c r="H287" s="20">
        <v>22071</v>
      </c>
      <c r="I287" s="20">
        <v>0</v>
      </c>
      <c r="J287" s="21">
        <f>_xlfn.IFERROR(D287/D287,"..")</f>
        <v>1</v>
      </c>
      <c r="K287" s="21">
        <f aca="true" t="shared" si="736" ref="K287">_xlfn.IFERROR(E287/E287,"..")</f>
        <v>1</v>
      </c>
      <c r="L287" s="21">
        <f aca="true" t="shared" si="737" ref="L287">_xlfn.IFERROR(F287/F287,"..")</f>
        <v>1</v>
      </c>
      <c r="M287" s="21">
        <f aca="true" t="shared" si="738" ref="M287">_xlfn.IFERROR(G287/G287,"..")</f>
        <v>1</v>
      </c>
      <c r="N287" s="21">
        <f aca="true" t="shared" si="739" ref="N287">_xlfn.IFERROR(H287/H287,"..")</f>
        <v>1</v>
      </c>
    </row>
    <row r="288" spans="1:9" ht="14.1" customHeight="1">
      <c r="A288" s="18"/>
      <c r="B288" s="16" t="s">
        <v>11</v>
      </c>
      <c r="C288" s="15" t="s">
        <v>14</v>
      </c>
      <c r="D288" s="22">
        <v>2850</v>
      </c>
      <c r="E288" s="22">
        <v>1137</v>
      </c>
      <c r="F288" s="22">
        <v>1449</v>
      </c>
      <c r="G288" s="22">
        <v>264</v>
      </c>
      <c r="H288" s="22">
        <v>2850</v>
      </c>
      <c r="I288" s="22">
        <v>0</v>
      </c>
    </row>
    <row r="289" spans="1:14" ht="24" customHeight="1">
      <c r="A289" s="17" t="s">
        <v>64</v>
      </c>
      <c r="B289" s="16" t="s">
        <v>16</v>
      </c>
      <c r="C289" s="15" t="s">
        <v>14</v>
      </c>
      <c r="D289" s="20">
        <v>12873</v>
      </c>
      <c r="E289" s="20">
        <v>6972</v>
      </c>
      <c r="F289" s="20">
        <v>4332</v>
      </c>
      <c r="G289" s="20">
        <v>1566</v>
      </c>
      <c r="H289" s="20">
        <v>12873</v>
      </c>
      <c r="I289" s="20">
        <v>0</v>
      </c>
      <c r="J289" s="21"/>
      <c r="K289" s="21"/>
      <c r="L289" s="21"/>
      <c r="M289" s="21"/>
      <c r="N289" s="21"/>
    </row>
    <row r="290" spans="1:14" ht="14.1" customHeight="1">
      <c r="A290" s="19"/>
      <c r="B290" s="16" t="s">
        <v>17</v>
      </c>
      <c r="C290" s="15" t="s">
        <v>14</v>
      </c>
      <c r="D290" s="22">
        <v>357</v>
      </c>
      <c r="E290" s="22">
        <v>96</v>
      </c>
      <c r="F290" s="22">
        <v>243</v>
      </c>
      <c r="G290" s="22">
        <v>18</v>
      </c>
      <c r="H290" s="22">
        <v>357</v>
      </c>
      <c r="I290" s="22">
        <v>0</v>
      </c>
      <c r="J290" s="21">
        <f>_xlfn.IFERROR(D290/D293,"..")</f>
        <v>0.03046594982078853</v>
      </c>
      <c r="K290" s="21">
        <f aca="true" t="shared" si="740" ref="K290">_xlfn.IFERROR(E290/E293,"..")</f>
        <v>0.014685635612666361</v>
      </c>
      <c r="L290" s="21">
        <f aca="true" t="shared" si="741" ref="L290">_xlfn.IFERROR(F290/F293,"..")</f>
        <v>0.06553398058252427</v>
      </c>
      <c r="M290" s="21">
        <f aca="true" t="shared" si="742" ref="M290">_xlfn.IFERROR(G290/G293,"..")</f>
        <v>0.012269938650306749</v>
      </c>
      <c r="N290" s="21">
        <f aca="true" t="shared" si="743" ref="N290">_xlfn.IFERROR(H290/H293,"..")</f>
        <v>0.03046594982078853</v>
      </c>
    </row>
    <row r="291" spans="1:14" ht="14.1" customHeight="1">
      <c r="A291" s="19"/>
      <c r="B291" s="16" t="s">
        <v>18</v>
      </c>
      <c r="C291" s="15" t="s">
        <v>14</v>
      </c>
      <c r="D291" s="20">
        <v>2256</v>
      </c>
      <c r="E291" s="20">
        <v>1011</v>
      </c>
      <c r="F291" s="20">
        <v>1104</v>
      </c>
      <c r="G291" s="20">
        <v>138</v>
      </c>
      <c r="H291" s="20">
        <v>2256</v>
      </c>
      <c r="I291" s="20">
        <v>0</v>
      </c>
      <c r="J291" s="21">
        <f>_xlfn.IFERROR(D291/D293,"..")</f>
        <v>0.19252432155657961</v>
      </c>
      <c r="K291" s="21">
        <f aca="true" t="shared" si="744" ref="K291">_xlfn.IFERROR(E291/E293,"..")</f>
        <v>0.15465810004589262</v>
      </c>
      <c r="L291" s="21">
        <f aca="true" t="shared" si="745" ref="L291">_xlfn.IFERROR(F291/F293,"..")</f>
        <v>0.2977346278317152</v>
      </c>
      <c r="M291" s="21">
        <f aca="true" t="shared" si="746" ref="M291">_xlfn.IFERROR(G291/G293,"..")</f>
        <v>0.09406952965235174</v>
      </c>
      <c r="N291" s="21">
        <f aca="true" t="shared" si="747" ref="N291">_xlfn.IFERROR(H291/H293,"..")</f>
        <v>0.19252432155657961</v>
      </c>
    </row>
    <row r="292" spans="1:14" ht="14.1" customHeight="1">
      <c r="A292" s="19"/>
      <c r="B292" s="16" t="s">
        <v>19</v>
      </c>
      <c r="C292" s="15" t="s">
        <v>14</v>
      </c>
      <c r="D292" s="22">
        <v>9102</v>
      </c>
      <c r="E292" s="22">
        <v>5430</v>
      </c>
      <c r="F292" s="22">
        <v>2361</v>
      </c>
      <c r="G292" s="22">
        <v>1314</v>
      </c>
      <c r="H292" s="22">
        <v>9102</v>
      </c>
      <c r="I292" s="22">
        <v>0</v>
      </c>
      <c r="J292" s="21">
        <f>_xlfn.IFERROR(D292/D293,"..")</f>
        <v>0.7767537122375832</v>
      </c>
      <c r="K292" s="21">
        <f aca="true" t="shared" si="748" ref="K292">_xlfn.IFERROR(E292/E293,"..")</f>
        <v>0.830656264341441</v>
      </c>
      <c r="L292" s="21">
        <f aca="true" t="shared" si="749" ref="L292">_xlfn.IFERROR(F292/F293,"..")</f>
        <v>0.6367313915857605</v>
      </c>
      <c r="M292" s="21">
        <f aca="true" t="shared" si="750" ref="M292">_xlfn.IFERROR(G292/G293,"..")</f>
        <v>0.8957055214723927</v>
      </c>
      <c r="N292" s="21">
        <f aca="true" t="shared" si="751" ref="N292">_xlfn.IFERROR(H292/H293,"..")</f>
        <v>0.7767537122375832</v>
      </c>
    </row>
    <row r="293" spans="1:14" ht="14.1" customHeight="1">
      <c r="A293" s="19"/>
      <c r="B293" s="16" t="s">
        <v>10</v>
      </c>
      <c r="C293" s="15" t="s">
        <v>14</v>
      </c>
      <c r="D293" s="20">
        <v>11718</v>
      </c>
      <c r="E293" s="20">
        <v>6537</v>
      </c>
      <c r="F293" s="20">
        <v>3708</v>
      </c>
      <c r="G293" s="20">
        <v>1467</v>
      </c>
      <c r="H293" s="20">
        <v>11718</v>
      </c>
      <c r="I293" s="20">
        <v>0</v>
      </c>
      <c r="J293" s="21">
        <f>_xlfn.IFERROR(D293/D293,"..")</f>
        <v>1</v>
      </c>
      <c r="K293" s="21">
        <f aca="true" t="shared" si="752" ref="K293">_xlfn.IFERROR(E293/E293,"..")</f>
        <v>1</v>
      </c>
      <c r="L293" s="21">
        <f aca="true" t="shared" si="753" ref="L293">_xlfn.IFERROR(F293/F293,"..")</f>
        <v>1</v>
      </c>
      <c r="M293" s="21">
        <f aca="true" t="shared" si="754" ref="M293">_xlfn.IFERROR(G293/G293,"..")</f>
        <v>1</v>
      </c>
      <c r="N293" s="21">
        <f aca="true" t="shared" si="755" ref="N293">_xlfn.IFERROR(H293/H293,"..")</f>
        <v>1</v>
      </c>
    </row>
    <row r="294" spans="1:9" ht="14.1" customHeight="1">
      <c r="A294" s="18"/>
      <c r="B294" s="16" t="s">
        <v>11</v>
      </c>
      <c r="C294" s="15" t="s">
        <v>14</v>
      </c>
      <c r="D294" s="22">
        <v>1155</v>
      </c>
      <c r="E294" s="22">
        <v>432</v>
      </c>
      <c r="F294" s="22">
        <v>624</v>
      </c>
      <c r="G294" s="22">
        <v>99</v>
      </c>
      <c r="H294" s="22">
        <v>1155</v>
      </c>
      <c r="I294" s="22">
        <v>0</v>
      </c>
    </row>
    <row r="295" spans="1:14" ht="24" customHeight="1">
      <c r="A295" s="17" t="s">
        <v>65</v>
      </c>
      <c r="B295" s="16" t="s">
        <v>16</v>
      </c>
      <c r="C295" s="15" t="s">
        <v>14</v>
      </c>
      <c r="D295" s="20">
        <v>54858</v>
      </c>
      <c r="E295" s="20">
        <v>24168</v>
      </c>
      <c r="F295" s="20">
        <v>25308</v>
      </c>
      <c r="G295" s="20">
        <v>5370</v>
      </c>
      <c r="H295" s="20">
        <v>54846</v>
      </c>
      <c r="I295" s="20">
        <v>12</v>
      </c>
      <c r="J295" s="21"/>
      <c r="K295" s="21"/>
      <c r="L295" s="21"/>
      <c r="M295" s="21"/>
      <c r="N295" s="21"/>
    </row>
    <row r="296" spans="1:14" ht="14.1" customHeight="1">
      <c r="A296" s="19"/>
      <c r="B296" s="16" t="s">
        <v>17</v>
      </c>
      <c r="C296" s="15" t="s">
        <v>14</v>
      </c>
      <c r="D296" s="22">
        <v>1770</v>
      </c>
      <c r="E296" s="22">
        <v>210</v>
      </c>
      <c r="F296" s="22">
        <v>1521</v>
      </c>
      <c r="G296" s="22">
        <v>39</v>
      </c>
      <c r="H296" s="22">
        <v>1770</v>
      </c>
      <c r="I296" s="22">
        <v>0</v>
      </c>
      <c r="J296" s="21">
        <f>_xlfn.IFERROR(D296/D299,"..")</f>
        <v>0.03663686040735221</v>
      </c>
      <c r="K296" s="21">
        <f aca="true" t="shared" si="756" ref="K296">_xlfn.IFERROR(E296/E299,"..")</f>
        <v>0.009180327868852459</v>
      </c>
      <c r="L296" s="21">
        <f aca="true" t="shared" si="757" ref="L296">_xlfn.IFERROR(F296/F299,"..")</f>
        <v>0.07475670893541728</v>
      </c>
      <c r="M296" s="21">
        <f aca="true" t="shared" si="758" ref="M296">_xlfn.IFERROR(G296/G299,"..")</f>
        <v>0.0076650943396226415</v>
      </c>
      <c r="N296" s="21">
        <f aca="true" t="shared" si="759" ref="N296">_xlfn.IFERROR(H296/H299,"..")</f>
        <v>0.03663686040735221</v>
      </c>
    </row>
    <row r="297" spans="1:14" ht="14.1" customHeight="1">
      <c r="A297" s="19"/>
      <c r="B297" s="16" t="s">
        <v>18</v>
      </c>
      <c r="C297" s="15" t="s">
        <v>14</v>
      </c>
      <c r="D297" s="20">
        <v>10365</v>
      </c>
      <c r="E297" s="20">
        <v>3672</v>
      </c>
      <c r="F297" s="20">
        <v>6144</v>
      </c>
      <c r="G297" s="20">
        <v>546</v>
      </c>
      <c r="H297" s="20">
        <v>10365</v>
      </c>
      <c r="I297" s="20">
        <v>0</v>
      </c>
      <c r="J297" s="21">
        <f>_xlfn.IFERROR(D297/D299,"..")</f>
        <v>0.21454297069051168</v>
      </c>
      <c r="K297" s="21">
        <f aca="true" t="shared" si="760" ref="K297">_xlfn.IFERROR(E297/E299,"..")</f>
        <v>0.16052459016393442</v>
      </c>
      <c r="L297" s="21">
        <f aca="true" t="shared" si="761" ref="L297">_xlfn.IFERROR(F297/F299,"..")</f>
        <v>0.3019758183426718</v>
      </c>
      <c r="M297" s="21">
        <f aca="true" t="shared" si="762" ref="M297">_xlfn.IFERROR(G297/G299,"..")</f>
        <v>0.10731132075471699</v>
      </c>
      <c r="N297" s="21">
        <f aca="true" t="shared" si="763" ref="N297">_xlfn.IFERROR(H297/H299,"..")</f>
        <v>0.21454297069051168</v>
      </c>
    </row>
    <row r="298" spans="1:14" ht="14.1" customHeight="1">
      <c r="A298" s="19"/>
      <c r="B298" s="16" t="s">
        <v>19</v>
      </c>
      <c r="C298" s="15" t="s">
        <v>14</v>
      </c>
      <c r="D298" s="22">
        <v>36177</v>
      </c>
      <c r="E298" s="22">
        <v>18993</v>
      </c>
      <c r="F298" s="22">
        <v>12681</v>
      </c>
      <c r="G298" s="22">
        <v>4506</v>
      </c>
      <c r="H298" s="22">
        <v>36177</v>
      </c>
      <c r="I298" s="22">
        <v>0</v>
      </c>
      <c r="J298" s="21">
        <f>_xlfn.IFERROR(D298/D299,"..")</f>
        <v>0.7488201689021361</v>
      </c>
      <c r="K298" s="21">
        <f aca="true" t="shared" si="764" ref="K298">_xlfn.IFERROR(E298/E299,"..")</f>
        <v>0.8302950819672131</v>
      </c>
      <c r="L298" s="21">
        <f aca="true" t="shared" si="765" ref="L298">_xlfn.IFERROR(F298/F299,"..")</f>
        <v>0.623267472721911</v>
      </c>
      <c r="M298" s="21">
        <f aca="true" t="shared" si="766" ref="M298">_xlfn.IFERROR(G298/G299,"..")</f>
        <v>0.8856132075471698</v>
      </c>
      <c r="N298" s="21">
        <f aca="true" t="shared" si="767" ref="N298">_xlfn.IFERROR(H298/H299,"..")</f>
        <v>0.7488201689021361</v>
      </c>
    </row>
    <row r="299" spans="1:14" ht="14.1" customHeight="1">
      <c r="A299" s="19"/>
      <c r="B299" s="16" t="s">
        <v>10</v>
      </c>
      <c r="C299" s="15" t="s">
        <v>14</v>
      </c>
      <c r="D299" s="20">
        <v>48312</v>
      </c>
      <c r="E299" s="20">
        <v>22875</v>
      </c>
      <c r="F299" s="20">
        <v>20346</v>
      </c>
      <c r="G299" s="20">
        <v>5088</v>
      </c>
      <c r="H299" s="20">
        <v>48312</v>
      </c>
      <c r="I299" s="20">
        <v>0</v>
      </c>
      <c r="J299" s="21">
        <f>_xlfn.IFERROR(D299/D299,"..")</f>
        <v>1</v>
      </c>
      <c r="K299" s="21">
        <f aca="true" t="shared" si="768" ref="K299">_xlfn.IFERROR(E299/E299,"..")</f>
        <v>1</v>
      </c>
      <c r="L299" s="21">
        <f aca="true" t="shared" si="769" ref="L299">_xlfn.IFERROR(F299/F299,"..")</f>
        <v>1</v>
      </c>
      <c r="M299" s="21">
        <f aca="true" t="shared" si="770" ref="M299">_xlfn.IFERROR(G299/G299,"..")</f>
        <v>1</v>
      </c>
      <c r="N299" s="21">
        <f aca="true" t="shared" si="771" ref="N299">_xlfn.IFERROR(H299/H299,"..")</f>
        <v>1</v>
      </c>
    </row>
    <row r="300" spans="1:9" ht="14.1" customHeight="1">
      <c r="A300" s="18"/>
      <c r="B300" s="16" t="s">
        <v>11</v>
      </c>
      <c r="C300" s="15" t="s">
        <v>14</v>
      </c>
      <c r="D300" s="22">
        <v>6549</v>
      </c>
      <c r="E300" s="22">
        <v>1293</v>
      </c>
      <c r="F300" s="22">
        <v>4962</v>
      </c>
      <c r="G300" s="22">
        <v>279</v>
      </c>
      <c r="H300" s="22">
        <v>6537</v>
      </c>
      <c r="I300" s="22">
        <v>12</v>
      </c>
    </row>
    <row r="301" spans="1:14" ht="24" customHeight="1">
      <c r="A301" s="17" t="s">
        <v>66</v>
      </c>
      <c r="B301" s="16" t="s">
        <v>16</v>
      </c>
      <c r="C301" s="15" t="s">
        <v>14</v>
      </c>
      <c r="D301" s="20">
        <v>19518</v>
      </c>
      <c r="E301" s="20">
        <v>10653</v>
      </c>
      <c r="F301" s="20">
        <v>5661</v>
      </c>
      <c r="G301" s="20">
        <v>3201</v>
      </c>
      <c r="H301" s="20">
        <v>19515</v>
      </c>
      <c r="I301" s="20">
        <v>3</v>
      </c>
      <c r="J301" s="21"/>
      <c r="K301" s="21"/>
      <c r="L301" s="21"/>
      <c r="M301" s="21"/>
      <c r="N301" s="21"/>
    </row>
    <row r="302" spans="1:14" ht="14.1" customHeight="1">
      <c r="A302" s="19"/>
      <c r="B302" s="16" t="s">
        <v>17</v>
      </c>
      <c r="C302" s="15" t="s">
        <v>14</v>
      </c>
      <c r="D302" s="22">
        <v>360</v>
      </c>
      <c r="E302" s="22">
        <v>102</v>
      </c>
      <c r="F302" s="22">
        <v>231</v>
      </c>
      <c r="G302" s="22">
        <v>24</v>
      </c>
      <c r="H302" s="22">
        <v>360</v>
      </c>
      <c r="I302" s="22">
        <v>0</v>
      </c>
      <c r="J302" s="21">
        <f>_xlfn.IFERROR(D302/D305,"..")</f>
        <v>0.019966722129783693</v>
      </c>
      <c r="K302" s="21">
        <f aca="true" t="shared" si="772" ref="K302">_xlfn.IFERROR(E302/E305,"..")</f>
        <v>0.010095011876484561</v>
      </c>
      <c r="L302" s="21">
        <f aca="true" t="shared" si="773" ref="L302">_xlfn.IFERROR(F302/F305,"..")</f>
        <v>0.047123623011015914</v>
      </c>
      <c r="M302" s="21">
        <f aca="true" t="shared" si="774" ref="M302">_xlfn.IFERROR(G302/G305,"..")</f>
        <v>0.007944389275074478</v>
      </c>
      <c r="N302" s="21">
        <f aca="true" t="shared" si="775" ref="N302">_xlfn.IFERROR(H302/H305,"..")</f>
        <v>0.019966722129783693</v>
      </c>
    </row>
    <row r="303" spans="1:14" ht="14.1" customHeight="1">
      <c r="A303" s="19"/>
      <c r="B303" s="16" t="s">
        <v>18</v>
      </c>
      <c r="C303" s="15" t="s">
        <v>14</v>
      </c>
      <c r="D303" s="20">
        <v>3051</v>
      </c>
      <c r="E303" s="20">
        <v>1413</v>
      </c>
      <c r="F303" s="20">
        <v>1341</v>
      </c>
      <c r="G303" s="20">
        <v>297</v>
      </c>
      <c r="H303" s="20">
        <v>3051</v>
      </c>
      <c r="I303" s="20">
        <v>0</v>
      </c>
      <c r="J303" s="21">
        <f>_xlfn.IFERROR(D303/D305,"..")</f>
        <v>0.16921797004991682</v>
      </c>
      <c r="K303" s="21">
        <f aca="true" t="shared" si="776" ref="K303">_xlfn.IFERROR(E303/E305,"..")</f>
        <v>0.13984560570071258</v>
      </c>
      <c r="L303" s="21">
        <f aca="true" t="shared" si="777" ref="L303">_xlfn.IFERROR(F303/F305,"..")</f>
        <v>0.27356181150550796</v>
      </c>
      <c r="M303" s="21">
        <f aca="true" t="shared" si="778" ref="M303">_xlfn.IFERROR(G303/G305,"..")</f>
        <v>0.09831181727904667</v>
      </c>
      <c r="N303" s="21">
        <f aca="true" t="shared" si="779" ref="N303">_xlfn.IFERROR(H303/H305,"..")</f>
        <v>0.16921797004991682</v>
      </c>
    </row>
    <row r="304" spans="1:14" ht="14.1" customHeight="1">
      <c r="A304" s="19"/>
      <c r="B304" s="16" t="s">
        <v>19</v>
      </c>
      <c r="C304" s="15" t="s">
        <v>14</v>
      </c>
      <c r="D304" s="22">
        <v>14619</v>
      </c>
      <c r="E304" s="22">
        <v>8586</v>
      </c>
      <c r="F304" s="22">
        <v>3330</v>
      </c>
      <c r="G304" s="22">
        <v>2700</v>
      </c>
      <c r="H304" s="22">
        <v>14619</v>
      </c>
      <c r="I304" s="22">
        <v>0</v>
      </c>
      <c r="J304" s="21">
        <f>_xlfn.IFERROR(D304/D305,"..")</f>
        <v>0.8108153078202995</v>
      </c>
      <c r="K304" s="21">
        <f aca="true" t="shared" si="780" ref="K304">_xlfn.IFERROR(E304/E305,"..")</f>
        <v>0.8497624703087886</v>
      </c>
      <c r="L304" s="21">
        <f aca="true" t="shared" si="781" ref="L304">_xlfn.IFERROR(F304/F305,"..")</f>
        <v>0.6793145654834761</v>
      </c>
      <c r="M304" s="21">
        <f aca="true" t="shared" si="782" ref="M304">_xlfn.IFERROR(G304/G305,"..")</f>
        <v>0.8937437934458788</v>
      </c>
      <c r="N304" s="21">
        <f aca="true" t="shared" si="783" ref="N304">_xlfn.IFERROR(H304/H305,"..")</f>
        <v>0.8108153078202995</v>
      </c>
    </row>
    <row r="305" spans="1:14" ht="14.1" customHeight="1">
      <c r="A305" s="19"/>
      <c r="B305" s="16" t="s">
        <v>10</v>
      </c>
      <c r="C305" s="15" t="s">
        <v>14</v>
      </c>
      <c r="D305" s="20">
        <v>18030</v>
      </c>
      <c r="E305" s="20">
        <v>10104</v>
      </c>
      <c r="F305" s="20">
        <v>4902</v>
      </c>
      <c r="G305" s="20">
        <v>3021</v>
      </c>
      <c r="H305" s="20">
        <v>18030</v>
      </c>
      <c r="I305" s="20">
        <v>0</v>
      </c>
      <c r="J305" s="21">
        <f>_xlfn.IFERROR(D305/D305,"..")</f>
        <v>1</v>
      </c>
      <c r="K305" s="21">
        <f aca="true" t="shared" si="784" ref="K305">_xlfn.IFERROR(E305/E305,"..")</f>
        <v>1</v>
      </c>
      <c r="L305" s="21">
        <f aca="true" t="shared" si="785" ref="L305">_xlfn.IFERROR(F305/F305,"..")</f>
        <v>1</v>
      </c>
      <c r="M305" s="21">
        <f aca="true" t="shared" si="786" ref="M305">_xlfn.IFERROR(G305/G305,"..")</f>
        <v>1</v>
      </c>
      <c r="N305" s="21">
        <f aca="true" t="shared" si="787" ref="N305">_xlfn.IFERROR(H305/H305,"..")</f>
        <v>1</v>
      </c>
    </row>
    <row r="306" spans="1:9" ht="14.1" customHeight="1">
      <c r="A306" s="18"/>
      <c r="B306" s="16" t="s">
        <v>11</v>
      </c>
      <c r="C306" s="15" t="s">
        <v>14</v>
      </c>
      <c r="D306" s="22">
        <v>1488</v>
      </c>
      <c r="E306" s="22">
        <v>549</v>
      </c>
      <c r="F306" s="22">
        <v>756</v>
      </c>
      <c r="G306" s="22">
        <v>177</v>
      </c>
      <c r="H306" s="22">
        <v>1488</v>
      </c>
      <c r="I306" s="22">
        <v>3</v>
      </c>
    </row>
    <row r="307" spans="1:14" ht="24" customHeight="1">
      <c r="A307" s="17" t="s">
        <v>67</v>
      </c>
      <c r="B307" s="16" t="s">
        <v>16</v>
      </c>
      <c r="C307" s="15" t="s">
        <v>14</v>
      </c>
      <c r="D307" s="20">
        <v>3498</v>
      </c>
      <c r="E307" s="20">
        <v>1644</v>
      </c>
      <c r="F307" s="20">
        <v>1278</v>
      </c>
      <c r="G307" s="20">
        <v>573</v>
      </c>
      <c r="H307" s="20">
        <v>3498</v>
      </c>
      <c r="I307" s="20">
        <v>0</v>
      </c>
      <c r="J307" s="21"/>
      <c r="K307" s="21"/>
      <c r="L307" s="21"/>
      <c r="M307" s="21"/>
      <c r="N307" s="21"/>
    </row>
    <row r="308" spans="1:14" ht="14.1" customHeight="1">
      <c r="A308" s="19"/>
      <c r="B308" s="16" t="s">
        <v>17</v>
      </c>
      <c r="C308" s="15" t="s">
        <v>14</v>
      </c>
      <c r="D308" s="22">
        <v>99</v>
      </c>
      <c r="E308" s="22">
        <v>24</v>
      </c>
      <c r="F308" s="22">
        <v>66</v>
      </c>
      <c r="G308" s="22">
        <v>9</v>
      </c>
      <c r="H308" s="22">
        <v>99</v>
      </c>
      <c r="I308" s="22">
        <v>0</v>
      </c>
      <c r="J308" s="21">
        <f>_xlfn.IFERROR(D308/D311,"..")</f>
        <v>0.03197674418604651</v>
      </c>
      <c r="K308" s="21">
        <f aca="true" t="shared" si="788" ref="K308">_xlfn.IFERROR(E308/E311,"..")</f>
        <v>0.01593625498007968</v>
      </c>
      <c r="L308" s="21">
        <f aca="true" t="shared" si="789" ref="L308">_xlfn.IFERROR(F308/F311,"..")</f>
        <v>0.06111111111111111</v>
      </c>
      <c r="M308" s="21">
        <f aca="true" t="shared" si="790" ref="M308">_xlfn.IFERROR(G308/G311,"..")</f>
        <v>0.01764705882352941</v>
      </c>
      <c r="N308" s="21">
        <f aca="true" t="shared" si="791" ref="N308">_xlfn.IFERROR(H308/H311,"..")</f>
        <v>0.03197674418604651</v>
      </c>
    </row>
    <row r="309" spans="1:14" ht="14.1" customHeight="1">
      <c r="A309" s="19"/>
      <c r="B309" s="16" t="s">
        <v>18</v>
      </c>
      <c r="C309" s="15" t="s">
        <v>14</v>
      </c>
      <c r="D309" s="20">
        <v>705</v>
      </c>
      <c r="E309" s="20">
        <v>300</v>
      </c>
      <c r="F309" s="20">
        <v>333</v>
      </c>
      <c r="G309" s="20">
        <v>72</v>
      </c>
      <c r="H309" s="20">
        <v>705</v>
      </c>
      <c r="I309" s="20">
        <v>0</v>
      </c>
      <c r="J309" s="21">
        <f>_xlfn.IFERROR(D309/D311,"..")</f>
        <v>0.22771317829457363</v>
      </c>
      <c r="K309" s="21">
        <f aca="true" t="shared" si="792" ref="K309">_xlfn.IFERROR(E309/E311,"..")</f>
        <v>0.199203187250996</v>
      </c>
      <c r="L309" s="21">
        <f aca="true" t="shared" si="793" ref="L309">_xlfn.IFERROR(F309/F311,"..")</f>
        <v>0.30833333333333335</v>
      </c>
      <c r="M309" s="21">
        <f aca="true" t="shared" si="794" ref="M309">_xlfn.IFERROR(G309/G311,"..")</f>
        <v>0.1411764705882353</v>
      </c>
      <c r="N309" s="21">
        <f aca="true" t="shared" si="795" ref="N309">_xlfn.IFERROR(H309/H311,"..")</f>
        <v>0.22771317829457363</v>
      </c>
    </row>
    <row r="310" spans="1:14" ht="14.1" customHeight="1">
      <c r="A310" s="19"/>
      <c r="B310" s="16" t="s">
        <v>19</v>
      </c>
      <c r="C310" s="15" t="s">
        <v>14</v>
      </c>
      <c r="D310" s="22">
        <v>2292</v>
      </c>
      <c r="E310" s="22">
        <v>1182</v>
      </c>
      <c r="F310" s="22">
        <v>678</v>
      </c>
      <c r="G310" s="22">
        <v>429</v>
      </c>
      <c r="H310" s="22">
        <v>2292</v>
      </c>
      <c r="I310" s="22">
        <v>0</v>
      </c>
      <c r="J310" s="21">
        <f>_xlfn.IFERROR(D310/D311,"..")</f>
        <v>0.7403100775193798</v>
      </c>
      <c r="K310" s="21">
        <f aca="true" t="shared" si="796" ref="K310">_xlfn.IFERROR(E310/E311,"..")</f>
        <v>0.7848605577689243</v>
      </c>
      <c r="L310" s="21">
        <f aca="true" t="shared" si="797" ref="L310">_xlfn.IFERROR(F310/F311,"..")</f>
        <v>0.6277777777777778</v>
      </c>
      <c r="M310" s="21">
        <f aca="true" t="shared" si="798" ref="M310">_xlfn.IFERROR(G310/G311,"..")</f>
        <v>0.8411764705882353</v>
      </c>
      <c r="N310" s="21">
        <f aca="true" t="shared" si="799" ref="N310">_xlfn.IFERROR(H310/H311,"..")</f>
        <v>0.7403100775193798</v>
      </c>
    </row>
    <row r="311" spans="1:14" ht="14.1" customHeight="1">
      <c r="A311" s="19"/>
      <c r="B311" s="16" t="s">
        <v>10</v>
      </c>
      <c r="C311" s="15" t="s">
        <v>14</v>
      </c>
      <c r="D311" s="20">
        <v>3096</v>
      </c>
      <c r="E311" s="20">
        <v>1506</v>
      </c>
      <c r="F311" s="20">
        <v>1080</v>
      </c>
      <c r="G311" s="20">
        <v>510</v>
      </c>
      <c r="H311" s="20">
        <v>3096</v>
      </c>
      <c r="I311" s="20">
        <v>0</v>
      </c>
      <c r="J311" s="21">
        <f>_xlfn.IFERROR(D311/D311,"..")</f>
        <v>1</v>
      </c>
      <c r="K311" s="21">
        <f aca="true" t="shared" si="800" ref="K311">_xlfn.IFERROR(E311/E311,"..")</f>
        <v>1</v>
      </c>
      <c r="L311" s="21">
        <f aca="true" t="shared" si="801" ref="L311">_xlfn.IFERROR(F311/F311,"..")</f>
        <v>1</v>
      </c>
      <c r="M311" s="21">
        <f aca="true" t="shared" si="802" ref="M311">_xlfn.IFERROR(G311/G311,"..")</f>
        <v>1</v>
      </c>
      <c r="N311" s="21">
        <f aca="true" t="shared" si="803" ref="N311">_xlfn.IFERROR(H311/H311,"..")</f>
        <v>1</v>
      </c>
    </row>
    <row r="312" spans="1:9" ht="14.1" customHeight="1">
      <c r="A312" s="18"/>
      <c r="B312" s="16" t="s">
        <v>11</v>
      </c>
      <c r="C312" s="15" t="s">
        <v>14</v>
      </c>
      <c r="D312" s="22">
        <v>402</v>
      </c>
      <c r="E312" s="22">
        <v>141</v>
      </c>
      <c r="F312" s="22">
        <v>198</v>
      </c>
      <c r="G312" s="22">
        <v>60</v>
      </c>
      <c r="H312" s="22">
        <v>402</v>
      </c>
      <c r="I312" s="22">
        <v>0</v>
      </c>
    </row>
    <row r="313" spans="1:14" ht="24" customHeight="1">
      <c r="A313" s="17" t="s">
        <v>68</v>
      </c>
      <c r="B313" s="16" t="s">
        <v>16</v>
      </c>
      <c r="C313" s="15" t="s">
        <v>14</v>
      </c>
      <c r="D313" s="20">
        <v>8511</v>
      </c>
      <c r="E313" s="20">
        <v>4809</v>
      </c>
      <c r="F313" s="20">
        <v>3129</v>
      </c>
      <c r="G313" s="20">
        <v>573</v>
      </c>
      <c r="H313" s="20">
        <v>8511</v>
      </c>
      <c r="I313" s="20">
        <v>3</v>
      </c>
      <c r="J313" s="21"/>
      <c r="K313" s="21"/>
      <c r="L313" s="21"/>
      <c r="M313" s="21"/>
      <c r="N313" s="21"/>
    </row>
    <row r="314" spans="1:14" ht="14.1" customHeight="1">
      <c r="A314" s="19"/>
      <c r="B314" s="16" t="s">
        <v>17</v>
      </c>
      <c r="C314" s="15" t="s">
        <v>14</v>
      </c>
      <c r="D314" s="22">
        <v>327</v>
      </c>
      <c r="E314" s="22">
        <v>102</v>
      </c>
      <c r="F314" s="22">
        <v>213</v>
      </c>
      <c r="G314" s="22">
        <v>9</v>
      </c>
      <c r="H314" s="22">
        <v>327</v>
      </c>
      <c r="I314" s="22">
        <v>0</v>
      </c>
      <c r="J314" s="21">
        <f>_xlfn.IFERROR(D314/D317,"..")</f>
        <v>0.04400484457004441</v>
      </c>
      <c r="K314" s="21">
        <f aca="true" t="shared" si="804" ref="K314">_xlfn.IFERROR(E314/E317,"..")</f>
        <v>0.02327173169062286</v>
      </c>
      <c r="L314" s="21">
        <f aca="true" t="shared" si="805" ref="L314">_xlfn.IFERROR(F314/F317,"..")</f>
        <v>0.08372641509433962</v>
      </c>
      <c r="M314" s="21">
        <f aca="true" t="shared" si="806" ref="M314">_xlfn.IFERROR(G314/G317,"..")</f>
        <v>0.017857142857142856</v>
      </c>
      <c r="N314" s="21">
        <f aca="true" t="shared" si="807" ref="N314">_xlfn.IFERROR(H314/H317,"..")</f>
        <v>0.04400484457004441</v>
      </c>
    </row>
    <row r="315" spans="1:14" ht="14.1" customHeight="1">
      <c r="A315" s="19"/>
      <c r="B315" s="16" t="s">
        <v>18</v>
      </c>
      <c r="C315" s="15" t="s">
        <v>14</v>
      </c>
      <c r="D315" s="20">
        <v>1809</v>
      </c>
      <c r="E315" s="20">
        <v>966</v>
      </c>
      <c r="F315" s="20">
        <v>771</v>
      </c>
      <c r="G315" s="20">
        <v>72</v>
      </c>
      <c r="H315" s="20">
        <v>1809</v>
      </c>
      <c r="I315" s="20">
        <v>0</v>
      </c>
      <c r="J315" s="21">
        <f>_xlfn.IFERROR(D315/D317,"..")</f>
        <v>0.24343964473153007</v>
      </c>
      <c r="K315" s="21">
        <f aca="true" t="shared" si="808" ref="K315">_xlfn.IFERROR(E315/E317,"..")</f>
        <v>0.22039698836413416</v>
      </c>
      <c r="L315" s="21">
        <f aca="true" t="shared" si="809" ref="L315">_xlfn.IFERROR(F315/F317,"..")</f>
        <v>0.30306603773584906</v>
      </c>
      <c r="M315" s="21">
        <f aca="true" t="shared" si="810" ref="M315">_xlfn.IFERROR(G315/G317,"..")</f>
        <v>0.14285714285714285</v>
      </c>
      <c r="N315" s="21">
        <f aca="true" t="shared" si="811" ref="N315">_xlfn.IFERROR(H315/H317,"..")</f>
        <v>0.24343964473153007</v>
      </c>
    </row>
    <row r="316" spans="1:14" ht="14.1" customHeight="1">
      <c r="A316" s="19"/>
      <c r="B316" s="16" t="s">
        <v>19</v>
      </c>
      <c r="C316" s="15" t="s">
        <v>14</v>
      </c>
      <c r="D316" s="22">
        <v>5298</v>
      </c>
      <c r="E316" s="22">
        <v>3315</v>
      </c>
      <c r="F316" s="22">
        <v>1560</v>
      </c>
      <c r="G316" s="22">
        <v>423</v>
      </c>
      <c r="H316" s="22">
        <v>5298</v>
      </c>
      <c r="I316" s="22">
        <v>0</v>
      </c>
      <c r="J316" s="21">
        <f>_xlfn.IFERROR(D316/D317,"..")</f>
        <v>0.7129592248687929</v>
      </c>
      <c r="K316" s="21">
        <f aca="true" t="shared" si="812" ref="K316">_xlfn.IFERROR(E316/E317,"..")</f>
        <v>0.756331279945243</v>
      </c>
      <c r="L316" s="21">
        <f aca="true" t="shared" si="813" ref="L316">_xlfn.IFERROR(F316/F317,"..")</f>
        <v>0.6132075471698113</v>
      </c>
      <c r="M316" s="21">
        <f aca="true" t="shared" si="814" ref="M316">_xlfn.IFERROR(G316/G317,"..")</f>
        <v>0.8392857142857143</v>
      </c>
      <c r="N316" s="21">
        <f aca="true" t="shared" si="815" ref="N316">_xlfn.IFERROR(H316/H317,"..")</f>
        <v>0.7129592248687929</v>
      </c>
    </row>
    <row r="317" spans="1:14" ht="14.1" customHeight="1">
      <c r="A317" s="19"/>
      <c r="B317" s="16" t="s">
        <v>10</v>
      </c>
      <c r="C317" s="15" t="s">
        <v>14</v>
      </c>
      <c r="D317" s="20">
        <v>7431</v>
      </c>
      <c r="E317" s="20">
        <v>4383</v>
      </c>
      <c r="F317" s="20">
        <v>2544</v>
      </c>
      <c r="G317" s="20">
        <v>504</v>
      </c>
      <c r="H317" s="20">
        <v>7431</v>
      </c>
      <c r="I317" s="20">
        <v>0</v>
      </c>
      <c r="J317" s="21">
        <f>_xlfn.IFERROR(D317/D317,"..")</f>
        <v>1</v>
      </c>
      <c r="K317" s="21">
        <f aca="true" t="shared" si="816" ref="K317">_xlfn.IFERROR(E317/E317,"..")</f>
        <v>1</v>
      </c>
      <c r="L317" s="21">
        <f aca="true" t="shared" si="817" ref="L317">_xlfn.IFERROR(F317/F317,"..")</f>
        <v>1</v>
      </c>
      <c r="M317" s="21">
        <f aca="true" t="shared" si="818" ref="M317">_xlfn.IFERROR(G317/G317,"..")</f>
        <v>1</v>
      </c>
      <c r="N317" s="21">
        <f aca="true" t="shared" si="819" ref="N317">_xlfn.IFERROR(H317/H317,"..")</f>
        <v>1</v>
      </c>
    </row>
    <row r="318" spans="1:9" ht="14.1" customHeight="1">
      <c r="A318" s="18"/>
      <c r="B318" s="16" t="s">
        <v>11</v>
      </c>
      <c r="C318" s="15" t="s">
        <v>14</v>
      </c>
      <c r="D318" s="22">
        <v>1080</v>
      </c>
      <c r="E318" s="22">
        <v>426</v>
      </c>
      <c r="F318" s="22">
        <v>585</v>
      </c>
      <c r="G318" s="22">
        <v>69</v>
      </c>
      <c r="H318" s="22">
        <v>1080</v>
      </c>
      <c r="I318" s="22">
        <v>3</v>
      </c>
    </row>
    <row r="319" spans="1:14" ht="24" customHeight="1">
      <c r="A319" s="17" t="s">
        <v>69</v>
      </c>
      <c r="B319" s="16" t="s">
        <v>16</v>
      </c>
      <c r="C319" s="15" t="s">
        <v>14</v>
      </c>
      <c r="D319" s="20">
        <v>3384</v>
      </c>
      <c r="E319" s="20">
        <v>1488</v>
      </c>
      <c r="F319" s="20">
        <v>1365</v>
      </c>
      <c r="G319" s="20">
        <v>531</v>
      </c>
      <c r="H319" s="20">
        <v>3384</v>
      </c>
      <c r="I319" s="20">
        <v>0</v>
      </c>
      <c r="J319" s="21"/>
      <c r="K319" s="21"/>
      <c r="L319" s="21"/>
      <c r="M319" s="21"/>
      <c r="N319" s="21"/>
    </row>
    <row r="320" spans="1:14" ht="14.1" customHeight="1">
      <c r="A320" s="19"/>
      <c r="B320" s="16" t="s">
        <v>17</v>
      </c>
      <c r="C320" s="15" t="s">
        <v>14</v>
      </c>
      <c r="D320" s="22">
        <v>138</v>
      </c>
      <c r="E320" s="22">
        <v>42</v>
      </c>
      <c r="F320" s="22">
        <v>90</v>
      </c>
      <c r="G320" s="22">
        <v>6</v>
      </c>
      <c r="H320" s="22">
        <v>138</v>
      </c>
      <c r="I320" s="22">
        <v>0</v>
      </c>
      <c r="J320" s="21">
        <f>_xlfn.IFERROR(D320/D323,"..")</f>
        <v>0.04776739356178609</v>
      </c>
      <c r="K320" s="21">
        <f aca="true" t="shared" si="820" ref="K320">_xlfn.IFERROR(E320/E323,"..")</f>
        <v>0.031746031746031744</v>
      </c>
      <c r="L320" s="21">
        <f aca="true" t="shared" si="821" ref="L320">_xlfn.IFERROR(F320/F323,"..")</f>
        <v>0.08130081300813008</v>
      </c>
      <c r="M320" s="21">
        <f aca="true" t="shared" si="822" ref="M320">_xlfn.IFERROR(G320/G323,"..")</f>
        <v>0.012987012987012988</v>
      </c>
      <c r="N320" s="21">
        <f aca="true" t="shared" si="823" ref="N320">_xlfn.IFERROR(H320/H323,"..")</f>
        <v>0.04776739356178609</v>
      </c>
    </row>
    <row r="321" spans="1:14" ht="14.1" customHeight="1">
      <c r="A321" s="19"/>
      <c r="B321" s="16" t="s">
        <v>18</v>
      </c>
      <c r="C321" s="15" t="s">
        <v>14</v>
      </c>
      <c r="D321" s="20">
        <v>741</v>
      </c>
      <c r="E321" s="20">
        <v>309</v>
      </c>
      <c r="F321" s="20">
        <v>348</v>
      </c>
      <c r="G321" s="20">
        <v>87</v>
      </c>
      <c r="H321" s="20">
        <v>741</v>
      </c>
      <c r="I321" s="20">
        <v>0</v>
      </c>
      <c r="J321" s="21">
        <f>_xlfn.IFERROR(D321/D323,"..")</f>
        <v>0.2564901349948079</v>
      </c>
      <c r="K321" s="21">
        <f aca="true" t="shared" si="824" ref="K321">_xlfn.IFERROR(E321/E323,"..")</f>
        <v>0.23356009070294784</v>
      </c>
      <c r="L321" s="21">
        <f aca="true" t="shared" si="825" ref="L321">_xlfn.IFERROR(F321/F323,"..")</f>
        <v>0.3143631436314363</v>
      </c>
      <c r="M321" s="21">
        <f aca="true" t="shared" si="826" ref="M321">_xlfn.IFERROR(G321/G323,"..")</f>
        <v>0.18831168831168832</v>
      </c>
      <c r="N321" s="21">
        <f aca="true" t="shared" si="827" ref="N321">_xlfn.IFERROR(H321/H323,"..")</f>
        <v>0.2564901349948079</v>
      </c>
    </row>
    <row r="322" spans="1:14" ht="14.1" customHeight="1">
      <c r="A322" s="19"/>
      <c r="B322" s="16" t="s">
        <v>19</v>
      </c>
      <c r="C322" s="15" t="s">
        <v>14</v>
      </c>
      <c r="D322" s="22">
        <v>2010</v>
      </c>
      <c r="E322" s="22">
        <v>975</v>
      </c>
      <c r="F322" s="22">
        <v>666</v>
      </c>
      <c r="G322" s="22">
        <v>369</v>
      </c>
      <c r="H322" s="22">
        <v>2010</v>
      </c>
      <c r="I322" s="22">
        <v>0</v>
      </c>
      <c r="J322" s="21">
        <f>_xlfn.IFERROR(D322/D323,"..")</f>
        <v>0.6957424714434061</v>
      </c>
      <c r="K322" s="21">
        <f aca="true" t="shared" si="828" ref="K322">_xlfn.IFERROR(E322/E323,"..")</f>
        <v>0.7369614512471655</v>
      </c>
      <c r="L322" s="21">
        <f aca="true" t="shared" si="829" ref="L322">_xlfn.IFERROR(F322/F323,"..")</f>
        <v>0.6016260162601627</v>
      </c>
      <c r="M322" s="21">
        <f aca="true" t="shared" si="830" ref="M322">_xlfn.IFERROR(G322/G323,"..")</f>
        <v>0.7987012987012987</v>
      </c>
      <c r="N322" s="21">
        <f aca="true" t="shared" si="831" ref="N322">_xlfn.IFERROR(H322/H323,"..")</f>
        <v>0.6957424714434061</v>
      </c>
    </row>
    <row r="323" spans="1:14" ht="14.1" customHeight="1">
      <c r="A323" s="19"/>
      <c r="B323" s="16" t="s">
        <v>10</v>
      </c>
      <c r="C323" s="15" t="s">
        <v>14</v>
      </c>
      <c r="D323" s="20">
        <v>2889</v>
      </c>
      <c r="E323" s="20">
        <v>1323</v>
      </c>
      <c r="F323" s="20">
        <v>1107</v>
      </c>
      <c r="G323" s="20">
        <v>462</v>
      </c>
      <c r="H323" s="20">
        <v>2889</v>
      </c>
      <c r="I323" s="20">
        <v>0</v>
      </c>
      <c r="J323" s="21">
        <f>_xlfn.IFERROR(D323/D323,"..")</f>
        <v>1</v>
      </c>
      <c r="K323" s="21">
        <f aca="true" t="shared" si="832" ref="K323">_xlfn.IFERROR(E323/E323,"..")</f>
        <v>1</v>
      </c>
      <c r="L323" s="21">
        <f aca="true" t="shared" si="833" ref="L323">_xlfn.IFERROR(F323/F323,"..")</f>
        <v>1</v>
      </c>
      <c r="M323" s="21">
        <f aca="true" t="shared" si="834" ref="M323">_xlfn.IFERROR(G323/G323,"..")</f>
        <v>1</v>
      </c>
      <c r="N323" s="21">
        <f aca="true" t="shared" si="835" ref="N323">_xlfn.IFERROR(H323/H323,"..")</f>
        <v>1</v>
      </c>
    </row>
    <row r="324" spans="1:9" ht="14.1" customHeight="1">
      <c r="A324" s="18"/>
      <c r="B324" s="16" t="s">
        <v>11</v>
      </c>
      <c r="C324" s="15" t="s">
        <v>14</v>
      </c>
      <c r="D324" s="22">
        <v>492</v>
      </c>
      <c r="E324" s="22">
        <v>165</v>
      </c>
      <c r="F324" s="22">
        <v>261</v>
      </c>
      <c r="G324" s="22">
        <v>69</v>
      </c>
      <c r="H324" s="22">
        <v>492</v>
      </c>
      <c r="I324" s="22">
        <v>0</v>
      </c>
    </row>
    <row r="325" spans="1:14" ht="24" customHeight="1">
      <c r="A325" s="17" t="s">
        <v>70</v>
      </c>
      <c r="B325" s="16" t="s">
        <v>16</v>
      </c>
      <c r="C325" s="15" t="s">
        <v>14</v>
      </c>
      <c r="D325" s="20">
        <v>13830</v>
      </c>
      <c r="E325" s="20">
        <v>6984</v>
      </c>
      <c r="F325" s="20">
        <v>4638</v>
      </c>
      <c r="G325" s="20">
        <v>2142</v>
      </c>
      <c r="H325" s="20">
        <v>13764</v>
      </c>
      <c r="I325" s="20">
        <v>66</v>
      </c>
      <c r="J325" s="21"/>
      <c r="K325" s="21"/>
      <c r="L325" s="21"/>
      <c r="M325" s="21"/>
      <c r="N325" s="21"/>
    </row>
    <row r="326" spans="1:14" ht="14.1" customHeight="1">
      <c r="A326" s="19"/>
      <c r="B326" s="16" t="s">
        <v>17</v>
      </c>
      <c r="C326" s="15" t="s">
        <v>14</v>
      </c>
      <c r="D326" s="22">
        <v>303</v>
      </c>
      <c r="E326" s="22">
        <v>81</v>
      </c>
      <c r="F326" s="22">
        <v>210</v>
      </c>
      <c r="G326" s="22">
        <v>12</v>
      </c>
      <c r="H326" s="22">
        <v>303</v>
      </c>
      <c r="I326" s="22">
        <v>0</v>
      </c>
      <c r="J326" s="21">
        <f>_xlfn.IFERROR(D326/D329,"..")</f>
        <v>0.024815724815724815</v>
      </c>
      <c r="K326" s="21">
        <f aca="true" t="shared" si="836" ref="K326">_xlfn.IFERROR(E326/E329,"..")</f>
        <v>0.01254646840148699</v>
      </c>
      <c r="L326" s="21">
        <f aca="true" t="shared" si="837" ref="L326">_xlfn.IFERROR(F326/F329,"..")</f>
        <v>0.05564387917329094</v>
      </c>
      <c r="M326" s="21">
        <f aca="true" t="shared" si="838" ref="M326">_xlfn.IFERROR(G326/G329,"..")</f>
        <v>0.006060606060606061</v>
      </c>
      <c r="N326" s="21">
        <f aca="true" t="shared" si="839" ref="N326">_xlfn.IFERROR(H326/H329,"..")</f>
        <v>0.024815724815724815</v>
      </c>
    </row>
    <row r="327" spans="1:14" ht="14.1" customHeight="1">
      <c r="A327" s="19"/>
      <c r="B327" s="16" t="s">
        <v>18</v>
      </c>
      <c r="C327" s="15" t="s">
        <v>14</v>
      </c>
      <c r="D327" s="20">
        <v>1866</v>
      </c>
      <c r="E327" s="20">
        <v>774</v>
      </c>
      <c r="F327" s="20">
        <v>957</v>
      </c>
      <c r="G327" s="20">
        <v>138</v>
      </c>
      <c r="H327" s="20">
        <v>1866</v>
      </c>
      <c r="I327" s="20">
        <v>0</v>
      </c>
      <c r="J327" s="21">
        <f>_xlfn.IFERROR(D327/D329,"..")</f>
        <v>0.15282555282555282</v>
      </c>
      <c r="K327" s="21">
        <f aca="true" t="shared" si="840" ref="K327">_xlfn.IFERROR(E327/E329,"..")</f>
        <v>0.11988847583643122</v>
      </c>
      <c r="L327" s="21">
        <f aca="true" t="shared" si="841" ref="L327">_xlfn.IFERROR(F327/F329,"..")</f>
        <v>0.25357710651828297</v>
      </c>
      <c r="M327" s="21">
        <f aca="true" t="shared" si="842" ref="M327">_xlfn.IFERROR(G327/G329,"..")</f>
        <v>0.0696969696969697</v>
      </c>
      <c r="N327" s="21">
        <f aca="true" t="shared" si="843" ref="N327">_xlfn.IFERROR(H327/H329,"..")</f>
        <v>0.15282555282555282</v>
      </c>
    </row>
    <row r="328" spans="1:14" ht="14.1" customHeight="1">
      <c r="A328" s="19"/>
      <c r="B328" s="16" t="s">
        <v>19</v>
      </c>
      <c r="C328" s="15" t="s">
        <v>14</v>
      </c>
      <c r="D328" s="22">
        <v>10038</v>
      </c>
      <c r="E328" s="22">
        <v>5601</v>
      </c>
      <c r="F328" s="22">
        <v>2604</v>
      </c>
      <c r="G328" s="22">
        <v>1830</v>
      </c>
      <c r="H328" s="22">
        <v>10038</v>
      </c>
      <c r="I328" s="22">
        <v>0</v>
      </c>
      <c r="J328" s="21">
        <f>_xlfn.IFERROR(D328/D329,"..")</f>
        <v>0.8221130221130221</v>
      </c>
      <c r="K328" s="21">
        <f aca="true" t="shared" si="844" ref="K328">_xlfn.IFERROR(E328/E329,"..")</f>
        <v>0.8675650557620818</v>
      </c>
      <c r="L328" s="21">
        <f aca="true" t="shared" si="845" ref="L328">_xlfn.IFERROR(F328/F329,"..")</f>
        <v>0.6899841017488076</v>
      </c>
      <c r="M328" s="21">
        <f aca="true" t="shared" si="846" ref="M328">_xlfn.IFERROR(G328/G329,"..")</f>
        <v>0.9242424242424242</v>
      </c>
      <c r="N328" s="21">
        <f aca="true" t="shared" si="847" ref="N328">_xlfn.IFERROR(H328/H329,"..")</f>
        <v>0.8221130221130221</v>
      </c>
    </row>
    <row r="329" spans="1:14" ht="14.1" customHeight="1">
      <c r="A329" s="19"/>
      <c r="B329" s="16" t="s">
        <v>10</v>
      </c>
      <c r="C329" s="15" t="s">
        <v>14</v>
      </c>
      <c r="D329" s="20">
        <v>12210</v>
      </c>
      <c r="E329" s="20">
        <v>6456</v>
      </c>
      <c r="F329" s="20">
        <v>3774</v>
      </c>
      <c r="G329" s="20">
        <v>1980</v>
      </c>
      <c r="H329" s="20">
        <v>12210</v>
      </c>
      <c r="I329" s="20">
        <v>0</v>
      </c>
      <c r="J329" s="21">
        <f>_xlfn.IFERROR(D329/D329,"..")</f>
        <v>1</v>
      </c>
      <c r="K329" s="21">
        <f aca="true" t="shared" si="848" ref="K329">_xlfn.IFERROR(E329/E329,"..")</f>
        <v>1</v>
      </c>
      <c r="L329" s="21">
        <f aca="true" t="shared" si="849" ref="L329">_xlfn.IFERROR(F329/F329,"..")</f>
        <v>1</v>
      </c>
      <c r="M329" s="21">
        <f aca="true" t="shared" si="850" ref="M329">_xlfn.IFERROR(G329/G329,"..")</f>
        <v>1</v>
      </c>
      <c r="N329" s="21">
        <f aca="true" t="shared" si="851" ref="N329">_xlfn.IFERROR(H329/H329,"..")</f>
        <v>1</v>
      </c>
    </row>
    <row r="330" spans="1:9" ht="14.1" customHeight="1">
      <c r="A330" s="18"/>
      <c r="B330" s="16" t="s">
        <v>11</v>
      </c>
      <c r="C330" s="15" t="s">
        <v>14</v>
      </c>
      <c r="D330" s="22">
        <v>1623</v>
      </c>
      <c r="E330" s="22">
        <v>525</v>
      </c>
      <c r="F330" s="22">
        <v>864</v>
      </c>
      <c r="G330" s="22">
        <v>165</v>
      </c>
      <c r="H330" s="22">
        <v>1554</v>
      </c>
      <c r="I330" s="22">
        <v>66</v>
      </c>
    </row>
    <row r="331" spans="1:14" ht="24" customHeight="1">
      <c r="A331" s="17" t="s">
        <v>71</v>
      </c>
      <c r="B331" s="16" t="s">
        <v>16</v>
      </c>
      <c r="C331" s="15" t="s">
        <v>14</v>
      </c>
      <c r="D331" s="20">
        <v>18462</v>
      </c>
      <c r="E331" s="20">
        <v>9750</v>
      </c>
      <c r="F331" s="20">
        <v>4659</v>
      </c>
      <c r="G331" s="20">
        <v>4044</v>
      </c>
      <c r="H331" s="20">
        <v>18453</v>
      </c>
      <c r="I331" s="20">
        <v>12</v>
      </c>
      <c r="J331" s="21"/>
      <c r="K331" s="21"/>
      <c r="L331" s="21"/>
      <c r="M331" s="21"/>
      <c r="N331" s="21"/>
    </row>
    <row r="332" spans="1:14" ht="14.1" customHeight="1">
      <c r="A332" s="19"/>
      <c r="B332" s="16" t="s">
        <v>17</v>
      </c>
      <c r="C332" s="15" t="s">
        <v>14</v>
      </c>
      <c r="D332" s="22">
        <v>306</v>
      </c>
      <c r="E332" s="22">
        <v>84</v>
      </c>
      <c r="F332" s="22">
        <v>195</v>
      </c>
      <c r="G332" s="22">
        <v>27</v>
      </c>
      <c r="H332" s="22">
        <v>306</v>
      </c>
      <c r="I332" s="22">
        <v>0</v>
      </c>
      <c r="J332" s="21">
        <f>_xlfn.IFERROR(D332/D335,"..")</f>
        <v>0.01888189559422436</v>
      </c>
      <c r="K332" s="21">
        <f aca="true" t="shared" si="852" ref="K332">_xlfn.IFERROR(E332/E335,"..")</f>
        <v>0.009589041095890411</v>
      </c>
      <c r="L332" s="21">
        <f aca="true" t="shared" si="853" ref="L332">_xlfn.IFERROR(F332/F335,"..")</f>
        <v>0.05078125</v>
      </c>
      <c r="M332" s="21">
        <f aca="true" t="shared" si="854" ref="M332">_xlfn.IFERROR(G332/G335,"..")</f>
        <v>0.0074875207986688855</v>
      </c>
      <c r="N332" s="21">
        <f aca="true" t="shared" si="855" ref="N332">_xlfn.IFERROR(H332/H335,"..")</f>
        <v>0.01888189559422436</v>
      </c>
    </row>
    <row r="333" spans="1:14" ht="14.1" customHeight="1">
      <c r="A333" s="19"/>
      <c r="B333" s="16" t="s">
        <v>18</v>
      </c>
      <c r="C333" s="15" t="s">
        <v>14</v>
      </c>
      <c r="D333" s="20">
        <v>2670</v>
      </c>
      <c r="E333" s="20">
        <v>1233</v>
      </c>
      <c r="F333" s="20">
        <v>1053</v>
      </c>
      <c r="G333" s="20">
        <v>381</v>
      </c>
      <c r="H333" s="20">
        <v>2670</v>
      </c>
      <c r="I333" s="20">
        <v>0</v>
      </c>
      <c r="J333" s="21">
        <f>_xlfn.IFERROR(D333/D335,"..")</f>
        <v>0.16475379489078118</v>
      </c>
      <c r="K333" s="21">
        <f aca="true" t="shared" si="856" ref="K333">_xlfn.IFERROR(E333/E335,"..")</f>
        <v>0.14075342465753424</v>
      </c>
      <c r="L333" s="21">
        <f aca="true" t="shared" si="857" ref="L333">_xlfn.IFERROR(F333/F335,"..")</f>
        <v>0.27421875</v>
      </c>
      <c r="M333" s="21">
        <f aca="true" t="shared" si="858" ref="M333">_xlfn.IFERROR(G333/G335,"..")</f>
        <v>0.10565723793677205</v>
      </c>
      <c r="N333" s="21">
        <f aca="true" t="shared" si="859" ref="N333">_xlfn.IFERROR(H333/H335,"..")</f>
        <v>0.16475379489078118</v>
      </c>
    </row>
    <row r="334" spans="1:14" ht="14.1" customHeight="1">
      <c r="A334" s="19"/>
      <c r="B334" s="16" t="s">
        <v>19</v>
      </c>
      <c r="C334" s="15" t="s">
        <v>14</v>
      </c>
      <c r="D334" s="22">
        <v>13230</v>
      </c>
      <c r="E334" s="22">
        <v>7446</v>
      </c>
      <c r="F334" s="22">
        <v>2586</v>
      </c>
      <c r="G334" s="22">
        <v>3198</v>
      </c>
      <c r="H334" s="22">
        <v>13230</v>
      </c>
      <c r="I334" s="22">
        <v>3</v>
      </c>
      <c r="J334" s="21">
        <f>_xlfn.IFERROR(D334/D335,"..")</f>
        <v>0.8163643095149945</v>
      </c>
      <c r="K334" s="21">
        <f aca="true" t="shared" si="860" ref="K334">_xlfn.IFERROR(E334/E335,"..")</f>
        <v>0.85</v>
      </c>
      <c r="L334" s="21">
        <f aca="true" t="shared" si="861" ref="L334">_xlfn.IFERROR(F334/F335,"..")</f>
        <v>0.6734375</v>
      </c>
      <c r="M334" s="21">
        <f aca="true" t="shared" si="862" ref="M334">_xlfn.IFERROR(G334/G335,"..")</f>
        <v>0.8868552412645591</v>
      </c>
      <c r="N334" s="21">
        <f aca="true" t="shared" si="863" ref="N334">_xlfn.IFERROR(H334/H335,"..")</f>
        <v>0.8163643095149945</v>
      </c>
    </row>
    <row r="335" spans="1:14" ht="14.1" customHeight="1">
      <c r="A335" s="19"/>
      <c r="B335" s="16" t="s">
        <v>10</v>
      </c>
      <c r="C335" s="15" t="s">
        <v>14</v>
      </c>
      <c r="D335" s="20">
        <v>16206</v>
      </c>
      <c r="E335" s="20">
        <v>8760</v>
      </c>
      <c r="F335" s="20">
        <v>3840</v>
      </c>
      <c r="G335" s="20">
        <v>3606</v>
      </c>
      <c r="H335" s="20">
        <v>16206</v>
      </c>
      <c r="I335" s="20">
        <v>3</v>
      </c>
      <c r="J335" s="21">
        <f>_xlfn.IFERROR(D335/D335,"..")</f>
        <v>1</v>
      </c>
      <c r="K335" s="21">
        <f aca="true" t="shared" si="864" ref="K335">_xlfn.IFERROR(E335/E335,"..")</f>
        <v>1</v>
      </c>
      <c r="L335" s="21">
        <f aca="true" t="shared" si="865" ref="L335">_xlfn.IFERROR(F335/F335,"..")</f>
        <v>1</v>
      </c>
      <c r="M335" s="21">
        <f aca="true" t="shared" si="866" ref="M335">_xlfn.IFERROR(G335/G335,"..")</f>
        <v>1</v>
      </c>
      <c r="N335" s="21">
        <f aca="true" t="shared" si="867" ref="N335">_xlfn.IFERROR(H335/H335,"..")</f>
        <v>1</v>
      </c>
    </row>
    <row r="336" spans="1:9" ht="14.1" customHeight="1">
      <c r="A336" s="18"/>
      <c r="B336" s="16" t="s">
        <v>11</v>
      </c>
      <c r="C336" s="15" t="s">
        <v>14</v>
      </c>
      <c r="D336" s="22">
        <v>2256</v>
      </c>
      <c r="E336" s="22">
        <v>990</v>
      </c>
      <c r="F336" s="22">
        <v>822</v>
      </c>
      <c r="G336" s="22">
        <v>435</v>
      </c>
      <c r="H336" s="22">
        <v>2247</v>
      </c>
      <c r="I336" s="22">
        <v>12</v>
      </c>
    </row>
    <row r="337" spans="1:14" ht="24" customHeight="1">
      <c r="A337" s="17" t="s">
        <v>72</v>
      </c>
      <c r="B337" s="16" t="s">
        <v>16</v>
      </c>
      <c r="C337" s="15" t="s">
        <v>14</v>
      </c>
      <c r="D337" s="20">
        <v>50442</v>
      </c>
      <c r="E337" s="20">
        <v>25194</v>
      </c>
      <c r="F337" s="20">
        <v>16785</v>
      </c>
      <c r="G337" s="20">
        <v>8442</v>
      </c>
      <c r="H337" s="20">
        <v>50421</v>
      </c>
      <c r="I337" s="20">
        <v>21</v>
      </c>
      <c r="J337" s="21"/>
      <c r="K337" s="21"/>
      <c r="L337" s="21"/>
      <c r="M337" s="21"/>
      <c r="N337" s="21"/>
    </row>
    <row r="338" spans="1:14" ht="14.1" customHeight="1">
      <c r="A338" s="19"/>
      <c r="B338" s="16" t="s">
        <v>17</v>
      </c>
      <c r="C338" s="15" t="s">
        <v>14</v>
      </c>
      <c r="D338" s="22">
        <v>849</v>
      </c>
      <c r="E338" s="22">
        <v>153</v>
      </c>
      <c r="F338" s="22">
        <v>660</v>
      </c>
      <c r="G338" s="22">
        <v>36</v>
      </c>
      <c r="H338" s="22">
        <v>849</v>
      </c>
      <c r="I338" s="22">
        <v>0</v>
      </c>
      <c r="J338" s="21">
        <f>_xlfn.IFERROR(D338/D341,"..")</f>
        <v>0.01851730681148989</v>
      </c>
      <c r="K338" s="21">
        <f aca="true" t="shared" si="868" ref="K338">_xlfn.IFERROR(E338/E341,"..")</f>
        <v>0.006435331230283912</v>
      </c>
      <c r="L338" s="21">
        <f aca="true" t="shared" si="869" ref="L338">_xlfn.IFERROR(F338/F341,"..")</f>
        <v>0.046610169491525424</v>
      </c>
      <c r="M338" s="21">
        <f aca="true" t="shared" si="870" ref="M338">_xlfn.IFERROR(G338/G341,"..")</f>
        <v>0.004548900682335102</v>
      </c>
      <c r="N338" s="21">
        <f aca="true" t="shared" si="871" ref="N338">_xlfn.IFERROR(H338/H341,"..")</f>
        <v>0.01851730681148989</v>
      </c>
    </row>
    <row r="339" spans="1:14" ht="14.1" customHeight="1">
      <c r="A339" s="19"/>
      <c r="B339" s="16" t="s">
        <v>18</v>
      </c>
      <c r="C339" s="15" t="s">
        <v>14</v>
      </c>
      <c r="D339" s="20">
        <v>6501</v>
      </c>
      <c r="E339" s="20">
        <v>2364</v>
      </c>
      <c r="F339" s="20">
        <v>3627</v>
      </c>
      <c r="G339" s="20">
        <v>510</v>
      </c>
      <c r="H339" s="20">
        <v>6501</v>
      </c>
      <c r="I339" s="20">
        <v>0</v>
      </c>
      <c r="J339" s="21">
        <f>_xlfn.IFERROR(D339/D341,"..")</f>
        <v>0.14179153307596676</v>
      </c>
      <c r="K339" s="21">
        <f aca="true" t="shared" si="872" ref="K339">_xlfn.IFERROR(E339/E341,"..")</f>
        <v>0.09943217665615142</v>
      </c>
      <c r="L339" s="21">
        <f aca="true" t="shared" si="873" ref="L339">_xlfn.IFERROR(F339/F341,"..")</f>
        <v>0.25614406779661014</v>
      </c>
      <c r="M339" s="21">
        <f aca="true" t="shared" si="874" ref="M339">_xlfn.IFERROR(G339/G341,"..")</f>
        <v>0.06444275966641395</v>
      </c>
      <c r="N339" s="21">
        <f aca="true" t="shared" si="875" ref="N339">_xlfn.IFERROR(H339/H341,"..")</f>
        <v>0.14179153307596676</v>
      </c>
    </row>
    <row r="340" spans="1:14" ht="14.1" customHeight="1">
      <c r="A340" s="19"/>
      <c r="B340" s="16" t="s">
        <v>19</v>
      </c>
      <c r="C340" s="15" t="s">
        <v>14</v>
      </c>
      <c r="D340" s="22">
        <v>38499</v>
      </c>
      <c r="E340" s="22">
        <v>21255</v>
      </c>
      <c r="F340" s="22">
        <v>9873</v>
      </c>
      <c r="G340" s="22">
        <v>7368</v>
      </c>
      <c r="H340" s="22">
        <v>38499</v>
      </c>
      <c r="I340" s="22">
        <v>0</v>
      </c>
      <c r="J340" s="21">
        <f>_xlfn.IFERROR(D340/D341,"..")</f>
        <v>0.8396911601125433</v>
      </c>
      <c r="K340" s="21">
        <f aca="true" t="shared" si="876" ref="K340">_xlfn.IFERROR(E340/E341,"..")</f>
        <v>0.894006309148265</v>
      </c>
      <c r="L340" s="21">
        <f aca="true" t="shared" si="877" ref="L340">_xlfn.IFERROR(F340/F341,"..")</f>
        <v>0.6972457627118644</v>
      </c>
      <c r="M340" s="21">
        <f aca="true" t="shared" si="878" ref="M340">_xlfn.IFERROR(G340/G341,"..")</f>
        <v>0.931008339651251</v>
      </c>
      <c r="N340" s="21">
        <f aca="true" t="shared" si="879" ref="N340">_xlfn.IFERROR(H340/H341,"..")</f>
        <v>0.8396911601125433</v>
      </c>
    </row>
    <row r="341" spans="1:14" ht="14.1" customHeight="1">
      <c r="A341" s="19"/>
      <c r="B341" s="16" t="s">
        <v>10</v>
      </c>
      <c r="C341" s="15" t="s">
        <v>14</v>
      </c>
      <c r="D341" s="20">
        <v>45849</v>
      </c>
      <c r="E341" s="20">
        <v>23775</v>
      </c>
      <c r="F341" s="20">
        <v>14160</v>
      </c>
      <c r="G341" s="20">
        <v>7914</v>
      </c>
      <c r="H341" s="20">
        <v>45849</v>
      </c>
      <c r="I341" s="20">
        <v>0</v>
      </c>
      <c r="J341" s="21">
        <f>_xlfn.IFERROR(D341/D341,"..")</f>
        <v>1</v>
      </c>
      <c r="K341" s="21">
        <f aca="true" t="shared" si="880" ref="K341">_xlfn.IFERROR(E341/E341,"..")</f>
        <v>1</v>
      </c>
      <c r="L341" s="21">
        <f aca="true" t="shared" si="881" ref="L341">_xlfn.IFERROR(F341/F341,"..")</f>
        <v>1</v>
      </c>
      <c r="M341" s="21">
        <f aca="true" t="shared" si="882" ref="M341">_xlfn.IFERROR(G341/G341,"..")</f>
        <v>1</v>
      </c>
      <c r="N341" s="21">
        <f aca="true" t="shared" si="883" ref="N341">_xlfn.IFERROR(H341/H341,"..")</f>
        <v>1</v>
      </c>
    </row>
    <row r="342" spans="1:9" ht="14.1" customHeight="1">
      <c r="A342" s="18"/>
      <c r="B342" s="16" t="s">
        <v>11</v>
      </c>
      <c r="C342" s="15" t="s">
        <v>14</v>
      </c>
      <c r="D342" s="22">
        <v>4593</v>
      </c>
      <c r="E342" s="22">
        <v>1419</v>
      </c>
      <c r="F342" s="22">
        <v>2622</v>
      </c>
      <c r="G342" s="22">
        <v>528</v>
      </c>
      <c r="H342" s="22">
        <v>4569</v>
      </c>
      <c r="I342" s="22">
        <v>21</v>
      </c>
    </row>
    <row r="343" spans="1:14" ht="24" customHeight="1">
      <c r="A343" s="17" t="s">
        <v>73</v>
      </c>
      <c r="B343" s="16" t="s">
        <v>16</v>
      </c>
      <c r="C343" s="15" t="s">
        <v>14</v>
      </c>
      <c r="D343" s="20">
        <v>25056</v>
      </c>
      <c r="E343" s="20">
        <v>12987</v>
      </c>
      <c r="F343" s="20">
        <v>9501</v>
      </c>
      <c r="G343" s="20">
        <v>2559</v>
      </c>
      <c r="H343" s="20">
        <v>25050</v>
      </c>
      <c r="I343" s="20">
        <v>6</v>
      </c>
      <c r="J343" s="21"/>
      <c r="K343" s="21"/>
      <c r="L343" s="21"/>
      <c r="M343" s="21"/>
      <c r="N343" s="21"/>
    </row>
    <row r="344" spans="1:14" ht="14.1" customHeight="1">
      <c r="A344" s="19"/>
      <c r="B344" s="16" t="s">
        <v>17</v>
      </c>
      <c r="C344" s="15" t="s">
        <v>14</v>
      </c>
      <c r="D344" s="22">
        <v>954</v>
      </c>
      <c r="E344" s="22">
        <v>255</v>
      </c>
      <c r="F344" s="22">
        <v>663</v>
      </c>
      <c r="G344" s="22">
        <v>33</v>
      </c>
      <c r="H344" s="22">
        <v>954</v>
      </c>
      <c r="I344" s="22">
        <v>0</v>
      </c>
      <c r="J344" s="21">
        <f>_xlfn.IFERROR(D344/D347,"..")</f>
        <v>0.04538966600057094</v>
      </c>
      <c r="K344" s="21">
        <f aca="true" t="shared" si="884" ref="K344">_xlfn.IFERROR(E344/E347,"..")</f>
        <v>0.021622996692953447</v>
      </c>
      <c r="L344" s="21">
        <f aca="true" t="shared" si="885" ref="L344">_xlfn.IFERROR(F344/F347,"..")</f>
        <v>0.09571242962321351</v>
      </c>
      <c r="M344" s="21">
        <f aca="true" t="shared" si="886" ref="M344">_xlfn.IFERROR(G344/G347,"..")</f>
        <v>0.014360313315926894</v>
      </c>
      <c r="N344" s="21">
        <f aca="true" t="shared" si="887" ref="N344">_xlfn.IFERROR(H344/H347,"..")</f>
        <v>0.04538966600057094</v>
      </c>
    </row>
    <row r="345" spans="1:14" ht="14.1" customHeight="1">
      <c r="A345" s="19"/>
      <c r="B345" s="16" t="s">
        <v>18</v>
      </c>
      <c r="C345" s="15" t="s">
        <v>14</v>
      </c>
      <c r="D345" s="20">
        <v>4743</v>
      </c>
      <c r="E345" s="20">
        <v>2193</v>
      </c>
      <c r="F345" s="20">
        <v>2268</v>
      </c>
      <c r="G345" s="20">
        <v>282</v>
      </c>
      <c r="H345" s="20">
        <v>4743</v>
      </c>
      <c r="I345" s="20">
        <v>0</v>
      </c>
      <c r="J345" s="21">
        <f>_xlfn.IFERROR(D345/D347,"..")</f>
        <v>0.22566371681415928</v>
      </c>
      <c r="K345" s="21">
        <f aca="true" t="shared" si="888" ref="K345">_xlfn.IFERROR(E345/E347,"..")</f>
        <v>0.18595777155939963</v>
      </c>
      <c r="L345" s="21">
        <f aca="true" t="shared" si="889" ref="L345">_xlfn.IFERROR(F345/F347,"..")</f>
        <v>0.3274144651364227</v>
      </c>
      <c r="M345" s="21">
        <f aca="true" t="shared" si="890" ref="M345">_xlfn.IFERROR(G345/G347,"..")</f>
        <v>0.1227154046997389</v>
      </c>
      <c r="N345" s="21">
        <f aca="true" t="shared" si="891" ref="N345">_xlfn.IFERROR(H345/H347,"..")</f>
        <v>0.22566371681415928</v>
      </c>
    </row>
    <row r="346" spans="1:14" ht="14.1" customHeight="1">
      <c r="A346" s="19"/>
      <c r="B346" s="16" t="s">
        <v>19</v>
      </c>
      <c r="C346" s="15" t="s">
        <v>14</v>
      </c>
      <c r="D346" s="22">
        <v>15324</v>
      </c>
      <c r="E346" s="22">
        <v>9342</v>
      </c>
      <c r="F346" s="22">
        <v>3996</v>
      </c>
      <c r="G346" s="22">
        <v>1983</v>
      </c>
      <c r="H346" s="22">
        <v>15324</v>
      </c>
      <c r="I346" s="22">
        <v>0</v>
      </c>
      <c r="J346" s="21">
        <f>_xlfn.IFERROR(D346/D347,"..")</f>
        <v>0.7290893519840137</v>
      </c>
      <c r="K346" s="21">
        <f aca="true" t="shared" si="892" ref="K346">_xlfn.IFERROR(E346/E347,"..")</f>
        <v>0.7921648435512593</v>
      </c>
      <c r="L346" s="21">
        <f aca="true" t="shared" si="893" ref="L346">_xlfn.IFERROR(F346/F347,"..")</f>
        <v>0.5768731052403638</v>
      </c>
      <c r="M346" s="21">
        <f aca="true" t="shared" si="894" ref="M346">_xlfn.IFERROR(G346/G347,"..")</f>
        <v>0.8629242819843342</v>
      </c>
      <c r="N346" s="21">
        <f aca="true" t="shared" si="895" ref="N346">_xlfn.IFERROR(H346/H347,"..")</f>
        <v>0.7290893519840137</v>
      </c>
    </row>
    <row r="347" spans="1:14" ht="14.1" customHeight="1">
      <c r="A347" s="19"/>
      <c r="B347" s="16" t="s">
        <v>10</v>
      </c>
      <c r="C347" s="15" t="s">
        <v>14</v>
      </c>
      <c r="D347" s="20">
        <v>21018</v>
      </c>
      <c r="E347" s="20">
        <v>11793</v>
      </c>
      <c r="F347" s="20">
        <v>6927</v>
      </c>
      <c r="G347" s="20">
        <v>2298</v>
      </c>
      <c r="H347" s="20">
        <v>21018</v>
      </c>
      <c r="I347" s="20">
        <v>0</v>
      </c>
      <c r="J347" s="21">
        <f>_xlfn.IFERROR(D347/D347,"..")</f>
        <v>1</v>
      </c>
      <c r="K347" s="21">
        <f aca="true" t="shared" si="896" ref="K347">_xlfn.IFERROR(E347/E347,"..")</f>
        <v>1</v>
      </c>
      <c r="L347" s="21">
        <f aca="true" t="shared" si="897" ref="L347">_xlfn.IFERROR(F347/F347,"..")</f>
        <v>1</v>
      </c>
      <c r="M347" s="21">
        <f aca="true" t="shared" si="898" ref="M347">_xlfn.IFERROR(G347/G347,"..")</f>
        <v>1</v>
      </c>
      <c r="N347" s="21">
        <f aca="true" t="shared" si="899" ref="N347">_xlfn.IFERROR(H347/H347,"..")</f>
        <v>1</v>
      </c>
    </row>
    <row r="348" spans="1:9" ht="14.1" customHeight="1">
      <c r="A348" s="18"/>
      <c r="B348" s="16" t="s">
        <v>11</v>
      </c>
      <c r="C348" s="15" t="s">
        <v>14</v>
      </c>
      <c r="D348" s="22">
        <v>4038</v>
      </c>
      <c r="E348" s="22">
        <v>1194</v>
      </c>
      <c r="F348" s="22">
        <v>2571</v>
      </c>
      <c r="G348" s="22">
        <v>264</v>
      </c>
      <c r="H348" s="22">
        <v>4029</v>
      </c>
      <c r="I348" s="22">
        <v>6</v>
      </c>
    </row>
    <row r="349" spans="1:14" ht="24" customHeight="1">
      <c r="A349" s="17" t="s">
        <v>74</v>
      </c>
      <c r="B349" s="16" t="s">
        <v>16</v>
      </c>
      <c r="C349" s="15" t="s">
        <v>14</v>
      </c>
      <c r="D349" s="20">
        <v>12468</v>
      </c>
      <c r="E349" s="20">
        <v>6612</v>
      </c>
      <c r="F349" s="20">
        <v>4203</v>
      </c>
      <c r="G349" s="20">
        <v>1635</v>
      </c>
      <c r="H349" s="20">
        <v>12450</v>
      </c>
      <c r="I349" s="20">
        <v>15</v>
      </c>
      <c r="J349" s="21"/>
      <c r="K349" s="21"/>
      <c r="L349" s="21"/>
      <c r="M349" s="21"/>
      <c r="N349" s="21"/>
    </row>
    <row r="350" spans="1:14" ht="14.1" customHeight="1">
      <c r="A350" s="19"/>
      <c r="B350" s="16" t="s">
        <v>17</v>
      </c>
      <c r="C350" s="15" t="s">
        <v>14</v>
      </c>
      <c r="D350" s="22">
        <v>522</v>
      </c>
      <c r="E350" s="22">
        <v>183</v>
      </c>
      <c r="F350" s="22">
        <v>306</v>
      </c>
      <c r="G350" s="22">
        <v>33</v>
      </c>
      <c r="H350" s="22">
        <v>522</v>
      </c>
      <c r="I350" s="22">
        <v>0</v>
      </c>
      <c r="J350" s="21">
        <f>_xlfn.IFERROR(D350/D353,"..")</f>
        <v>0.048535564853556486</v>
      </c>
      <c r="K350" s="21">
        <f aca="true" t="shared" si="900" ref="K350">_xlfn.IFERROR(E350/E353,"..")</f>
        <v>0.030823648307225872</v>
      </c>
      <c r="L350" s="21">
        <f aca="true" t="shared" si="901" ref="L350">_xlfn.IFERROR(F350/F353,"..")</f>
        <v>0.09131602506714413</v>
      </c>
      <c r="M350" s="21">
        <f aca="true" t="shared" si="902" ref="M350">_xlfn.IFERROR(G350/G353,"..")</f>
        <v>0.022494887525562373</v>
      </c>
      <c r="N350" s="21">
        <f aca="true" t="shared" si="903" ref="N350">_xlfn.IFERROR(H350/H353,"..")</f>
        <v>0.048535564853556486</v>
      </c>
    </row>
    <row r="351" spans="1:14" ht="14.1" customHeight="1">
      <c r="A351" s="19"/>
      <c r="B351" s="16" t="s">
        <v>18</v>
      </c>
      <c r="C351" s="15" t="s">
        <v>14</v>
      </c>
      <c r="D351" s="20">
        <v>2238</v>
      </c>
      <c r="E351" s="20">
        <v>996</v>
      </c>
      <c r="F351" s="20">
        <v>1047</v>
      </c>
      <c r="G351" s="20">
        <v>198</v>
      </c>
      <c r="H351" s="20">
        <v>2238</v>
      </c>
      <c r="I351" s="20">
        <v>0</v>
      </c>
      <c r="J351" s="21">
        <f>_xlfn.IFERROR(D351/D353,"..")</f>
        <v>0.2080892608089261</v>
      </c>
      <c r="K351" s="21">
        <f aca="true" t="shared" si="904" ref="K351">_xlfn.IFERROR(E351/E353,"..")</f>
        <v>0.16776149570490145</v>
      </c>
      <c r="L351" s="21">
        <f aca="true" t="shared" si="905" ref="L351">_xlfn.IFERROR(F351/F353,"..")</f>
        <v>0.3124440465532677</v>
      </c>
      <c r="M351" s="21">
        <f aca="true" t="shared" si="906" ref="M351">_xlfn.IFERROR(G351/G353,"..")</f>
        <v>0.13496932515337423</v>
      </c>
      <c r="N351" s="21">
        <f aca="true" t="shared" si="907" ref="N351">_xlfn.IFERROR(H351/H353,"..")</f>
        <v>0.2080892608089261</v>
      </c>
    </row>
    <row r="352" spans="1:14" ht="14.1" customHeight="1">
      <c r="A352" s="19"/>
      <c r="B352" s="16" t="s">
        <v>19</v>
      </c>
      <c r="C352" s="15" t="s">
        <v>14</v>
      </c>
      <c r="D352" s="22">
        <v>7992</v>
      </c>
      <c r="E352" s="22">
        <v>4761</v>
      </c>
      <c r="F352" s="22">
        <v>2001</v>
      </c>
      <c r="G352" s="22">
        <v>1233</v>
      </c>
      <c r="H352" s="22">
        <v>7992</v>
      </c>
      <c r="I352" s="22">
        <v>0</v>
      </c>
      <c r="J352" s="21">
        <f>_xlfn.IFERROR(D352/D353,"..")</f>
        <v>0.7430962343096235</v>
      </c>
      <c r="K352" s="21">
        <f aca="true" t="shared" si="908" ref="K352">_xlfn.IFERROR(E352/E353,"..")</f>
        <v>0.8019201616978272</v>
      </c>
      <c r="L352" s="21">
        <f aca="true" t="shared" si="909" ref="L352">_xlfn.IFERROR(F352/F353,"..")</f>
        <v>0.5971351835273053</v>
      </c>
      <c r="M352" s="21">
        <f aca="true" t="shared" si="910" ref="M352">_xlfn.IFERROR(G352/G353,"..")</f>
        <v>0.8404907975460123</v>
      </c>
      <c r="N352" s="21">
        <f aca="true" t="shared" si="911" ref="N352">_xlfn.IFERROR(H352/H353,"..")</f>
        <v>0.7430962343096235</v>
      </c>
    </row>
    <row r="353" spans="1:14" ht="14.1" customHeight="1">
      <c r="A353" s="19"/>
      <c r="B353" s="16" t="s">
        <v>10</v>
      </c>
      <c r="C353" s="15" t="s">
        <v>14</v>
      </c>
      <c r="D353" s="20">
        <v>10755</v>
      </c>
      <c r="E353" s="20">
        <v>5937</v>
      </c>
      <c r="F353" s="20">
        <v>3351</v>
      </c>
      <c r="G353" s="20">
        <v>1467</v>
      </c>
      <c r="H353" s="20">
        <v>10755</v>
      </c>
      <c r="I353" s="20">
        <v>0</v>
      </c>
      <c r="J353" s="21">
        <f>_xlfn.IFERROR(D353/D353,"..")</f>
        <v>1</v>
      </c>
      <c r="K353" s="21">
        <f aca="true" t="shared" si="912" ref="K353">_xlfn.IFERROR(E353/E353,"..")</f>
        <v>1</v>
      </c>
      <c r="L353" s="21">
        <f aca="true" t="shared" si="913" ref="L353">_xlfn.IFERROR(F353/F353,"..")</f>
        <v>1</v>
      </c>
      <c r="M353" s="21">
        <f aca="true" t="shared" si="914" ref="M353">_xlfn.IFERROR(G353/G353,"..")</f>
        <v>1</v>
      </c>
      <c r="N353" s="21">
        <f aca="true" t="shared" si="915" ref="N353">_xlfn.IFERROR(H353/H353,"..")</f>
        <v>1</v>
      </c>
    </row>
    <row r="354" spans="1:9" ht="14.1" customHeight="1">
      <c r="A354" s="18"/>
      <c r="B354" s="16" t="s">
        <v>11</v>
      </c>
      <c r="C354" s="15" t="s">
        <v>14</v>
      </c>
      <c r="D354" s="22">
        <v>1710</v>
      </c>
      <c r="E354" s="22">
        <v>672</v>
      </c>
      <c r="F354" s="22">
        <v>852</v>
      </c>
      <c r="G354" s="22">
        <v>171</v>
      </c>
      <c r="H354" s="22">
        <v>1695</v>
      </c>
      <c r="I354" s="22">
        <v>15</v>
      </c>
    </row>
    <row r="355" spans="1:14" ht="24" customHeight="1">
      <c r="A355" s="17" t="s">
        <v>75</v>
      </c>
      <c r="B355" s="16" t="s">
        <v>16</v>
      </c>
      <c r="C355" s="15" t="s">
        <v>14</v>
      </c>
      <c r="D355" s="20">
        <v>2499</v>
      </c>
      <c r="E355" s="20">
        <v>1491</v>
      </c>
      <c r="F355" s="20">
        <v>870</v>
      </c>
      <c r="G355" s="20">
        <v>135</v>
      </c>
      <c r="H355" s="20">
        <v>2499</v>
      </c>
      <c r="I355" s="20">
        <v>0</v>
      </c>
      <c r="J355" s="21"/>
      <c r="K355" s="21"/>
      <c r="L355" s="21"/>
      <c r="M355" s="21"/>
      <c r="N355" s="21"/>
    </row>
    <row r="356" spans="1:14" ht="14.1" customHeight="1">
      <c r="A356" s="19"/>
      <c r="B356" s="16" t="s">
        <v>17</v>
      </c>
      <c r="C356" s="15" t="s">
        <v>14</v>
      </c>
      <c r="D356" s="22">
        <v>108</v>
      </c>
      <c r="E356" s="22">
        <v>39</v>
      </c>
      <c r="F356" s="22">
        <v>66</v>
      </c>
      <c r="G356" s="22">
        <v>0</v>
      </c>
      <c r="H356" s="22">
        <v>108</v>
      </c>
      <c r="I356" s="22">
        <v>0</v>
      </c>
      <c r="J356" s="21">
        <f>_xlfn.IFERROR(D356/D359,"..")</f>
        <v>0.05224963715529753</v>
      </c>
      <c r="K356" s="21">
        <f aca="true" t="shared" si="916" ref="K356">_xlfn.IFERROR(E356/E359,"..")</f>
        <v>0.02947845804988662</v>
      </c>
      <c r="L356" s="21">
        <f aca="true" t="shared" si="917" ref="L356">_xlfn.IFERROR(F356/F359,"..")</f>
        <v>0.10526315789473684</v>
      </c>
      <c r="M356" s="21">
        <f aca="true" t="shared" si="918" ref="M356">_xlfn.IFERROR(G356/G359,"..")</f>
        <v>0</v>
      </c>
      <c r="N356" s="21">
        <f aca="true" t="shared" si="919" ref="N356">_xlfn.IFERROR(H356/H359,"..")</f>
        <v>0.05224963715529753</v>
      </c>
    </row>
    <row r="357" spans="1:14" ht="14.1" customHeight="1">
      <c r="A357" s="19"/>
      <c r="B357" s="16" t="s">
        <v>18</v>
      </c>
      <c r="C357" s="15" t="s">
        <v>14</v>
      </c>
      <c r="D357" s="20">
        <v>540</v>
      </c>
      <c r="E357" s="20">
        <v>318</v>
      </c>
      <c r="F357" s="20">
        <v>201</v>
      </c>
      <c r="G357" s="20">
        <v>21</v>
      </c>
      <c r="H357" s="20">
        <v>540</v>
      </c>
      <c r="I357" s="20">
        <v>0</v>
      </c>
      <c r="J357" s="21">
        <f>_xlfn.IFERROR(D357/D359,"..")</f>
        <v>0.2612481857764877</v>
      </c>
      <c r="K357" s="21">
        <f aca="true" t="shared" si="920" ref="K357">_xlfn.IFERROR(E357/E359,"..")</f>
        <v>0.24036281179138322</v>
      </c>
      <c r="L357" s="21">
        <f aca="true" t="shared" si="921" ref="L357">_xlfn.IFERROR(F357/F359,"..")</f>
        <v>0.32057416267942584</v>
      </c>
      <c r="M357" s="21">
        <f aca="true" t="shared" si="922" ref="M357">_xlfn.IFERROR(G357/G359,"..")</f>
        <v>0.175</v>
      </c>
      <c r="N357" s="21">
        <f aca="true" t="shared" si="923" ref="N357">_xlfn.IFERROR(H357/H359,"..")</f>
        <v>0.2612481857764877</v>
      </c>
    </row>
    <row r="358" spans="1:14" ht="14.1" customHeight="1">
      <c r="A358" s="19"/>
      <c r="B358" s="16" t="s">
        <v>19</v>
      </c>
      <c r="C358" s="15" t="s">
        <v>14</v>
      </c>
      <c r="D358" s="22">
        <v>1419</v>
      </c>
      <c r="E358" s="22">
        <v>969</v>
      </c>
      <c r="F358" s="22">
        <v>354</v>
      </c>
      <c r="G358" s="22">
        <v>96</v>
      </c>
      <c r="H358" s="22">
        <v>1419</v>
      </c>
      <c r="I358" s="22">
        <v>0</v>
      </c>
      <c r="J358" s="21">
        <f>_xlfn.IFERROR(D358/D359,"..")</f>
        <v>0.6865021770682148</v>
      </c>
      <c r="K358" s="21">
        <f aca="true" t="shared" si="924" ref="K358">_xlfn.IFERROR(E358/E359,"..")</f>
        <v>0.7324263038548753</v>
      </c>
      <c r="L358" s="21">
        <f aca="true" t="shared" si="925" ref="L358">_xlfn.IFERROR(F358/F359,"..")</f>
        <v>0.5645933014354066</v>
      </c>
      <c r="M358" s="21">
        <f aca="true" t="shared" si="926" ref="M358">_xlfn.IFERROR(G358/G359,"..")</f>
        <v>0.8</v>
      </c>
      <c r="N358" s="21">
        <f aca="true" t="shared" si="927" ref="N358">_xlfn.IFERROR(H358/H359,"..")</f>
        <v>0.6865021770682148</v>
      </c>
    </row>
    <row r="359" spans="1:14" ht="14.1" customHeight="1">
      <c r="A359" s="19"/>
      <c r="B359" s="16" t="s">
        <v>10</v>
      </c>
      <c r="C359" s="15" t="s">
        <v>14</v>
      </c>
      <c r="D359" s="20">
        <v>2067</v>
      </c>
      <c r="E359" s="20">
        <v>1323</v>
      </c>
      <c r="F359" s="20">
        <v>627</v>
      </c>
      <c r="G359" s="20">
        <v>120</v>
      </c>
      <c r="H359" s="20">
        <v>2067</v>
      </c>
      <c r="I359" s="20">
        <v>0</v>
      </c>
      <c r="J359" s="21">
        <f>_xlfn.IFERROR(D359/D359,"..")</f>
        <v>1</v>
      </c>
      <c r="K359" s="21">
        <f aca="true" t="shared" si="928" ref="K359">_xlfn.IFERROR(E359/E359,"..")</f>
        <v>1</v>
      </c>
      <c r="L359" s="21">
        <f aca="true" t="shared" si="929" ref="L359">_xlfn.IFERROR(F359/F359,"..")</f>
        <v>1</v>
      </c>
      <c r="M359" s="21">
        <f aca="true" t="shared" si="930" ref="M359">_xlfn.IFERROR(G359/G359,"..")</f>
        <v>1</v>
      </c>
      <c r="N359" s="21">
        <f aca="true" t="shared" si="931" ref="N359">_xlfn.IFERROR(H359/H359,"..")</f>
        <v>1</v>
      </c>
    </row>
    <row r="360" spans="1:9" ht="14.1" customHeight="1">
      <c r="A360" s="18"/>
      <c r="B360" s="16" t="s">
        <v>11</v>
      </c>
      <c r="C360" s="15" t="s">
        <v>14</v>
      </c>
      <c r="D360" s="22">
        <v>432</v>
      </c>
      <c r="E360" s="22">
        <v>168</v>
      </c>
      <c r="F360" s="22">
        <v>246</v>
      </c>
      <c r="G360" s="22">
        <v>18</v>
      </c>
      <c r="H360" s="22">
        <v>429</v>
      </c>
      <c r="I360" s="22">
        <v>0</v>
      </c>
    </row>
    <row r="361" spans="1:14" ht="24" customHeight="1">
      <c r="A361" s="17" t="s">
        <v>76</v>
      </c>
      <c r="B361" s="16" t="s">
        <v>16</v>
      </c>
      <c r="C361" s="15" t="s">
        <v>14</v>
      </c>
      <c r="D361" s="20">
        <v>3222</v>
      </c>
      <c r="E361" s="20">
        <v>1614</v>
      </c>
      <c r="F361" s="20">
        <v>1218</v>
      </c>
      <c r="G361" s="20">
        <v>387</v>
      </c>
      <c r="H361" s="20">
        <v>3219</v>
      </c>
      <c r="I361" s="20">
        <v>3</v>
      </c>
      <c r="J361" s="21"/>
      <c r="K361" s="21"/>
      <c r="L361" s="21"/>
      <c r="M361" s="21"/>
      <c r="N361" s="21"/>
    </row>
    <row r="362" spans="1:14" ht="14.1" customHeight="1">
      <c r="A362" s="19"/>
      <c r="B362" s="16" t="s">
        <v>17</v>
      </c>
      <c r="C362" s="15" t="s">
        <v>14</v>
      </c>
      <c r="D362" s="22">
        <v>183</v>
      </c>
      <c r="E362" s="22">
        <v>54</v>
      </c>
      <c r="F362" s="22">
        <v>120</v>
      </c>
      <c r="G362" s="22">
        <v>12</v>
      </c>
      <c r="H362" s="22">
        <v>183</v>
      </c>
      <c r="I362" s="22">
        <v>0</v>
      </c>
      <c r="J362" s="21">
        <f>_xlfn.IFERROR(D362/D365,"..")</f>
        <v>0.06987399770904926</v>
      </c>
      <c r="K362" s="21">
        <f aca="true" t="shared" si="932" ref="K362">_xlfn.IFERROR(E362/E365,"..")</f>
        <v>0.04017857142857143</v>
      </c>
      <c r="L362" s="21">
        <f aca="true" t="shared" si="933" ref="L362">_xlfn.IFERROR(F362/F365,"..")</f>
        <v>0.12539184952978055</v>
      </c>
      <c r="M362" s="21">
        <f aca="true" t="shared" si="934" ref="M362">_xlfn.IFERROR(G362/G365,"..")</f>
        <v>0.037383177570093455</v>
      </c>
      <c r="N362" s="21">
        <f aca="true" t="shared" si="935" ref="N362">_xlfn.IFERROR(H362/H365,"..")</f>
        <v>0.06987399770904926</v>
      </c>
    </row>
    <row r="363" spans="1:14" ht="14.1" customHeight="1">
      <c r="A363" s="19"/>
      <c r="B363" s="16" t="s">
        <v>18</v>
      </c>
      <c r="C363" s="15" t="s">
        <v>14</v>
      </c>
      <c r="D363" s="20">
        <v>645</v>
      </c>
      <c r="E363" s="20">
        <v>276</v>
      </c>
      <c r="F363" s="20">
        <v>321</v>
      </c>
      <c r="G363" s="20">
        <v>48</v>
      </c>
      <c r="H363" s="20">
        <v>645</v>
      </c>
      <c r="I363" s="20">
        <v>0</v>
      </c>
      <c r="J363" s="21">
        <f>_xlfn.IFERROR(D363/D365,"..")</f>
        <v>0.24627720504009165</v>
      </c>
      <c r="K363" s="21">
        <f aca="true" t="shared" si="936" ref="K363">_xlfn.IFERROR(E363/E365,"..")</f>
        <v>0.20535714285714285</v>
      </c>
      <c r="L363" s="21">
        <f aca="true" t="shared" si="937" ref="L363">_xlfn.IFERROR(F363/F365,"..")</f>
        <v>0.335423197492163</v>
      </c>
      <c r="M363" s="21">
        <f aca="true" t="shared" si="938" ref="M363">_xlfn.IFERROR(G363/G365,"..")</f>
        <v>0.14953271028037382</v>
      </c>
      <c r="N363" s="21">
        <f aca="true" t="shared" si="939" ref="N363">_xlfn.IFERROR(H363/H365,"..")</f>
        <v>0.24627720504009165</v>
      </c>
    </row>
    <row r="364" spans="1:14" ht="14.1" customHeight="1">
      <c r="A364" s="19"/>
      <c r="B364" s="16" t="s">
        <v>19</v>
      </c>
      <c r="C364" s="15" t="s">
        <v>14</v>
      </c>
      <c r="D364" s="22">
        <v>1788</v>
      </c>
      <c r="E364" s="22">
        <v>1014</v>
      </c>
      <c r="F364" s="22">
        <v>519</v>
      </c>
      <c r="G364" s="22">
        <v>258</v>
      </c>
      <c r="H364" s="22">
        <v>1788</v>
      </c>
      <c r="I364" s="22">
        <v>0</v>
      </c>
      <c r="J364" s="21">
        <f>_xlfn.IFERROR(D364/D365,"..")</f>
        <v>0.6827033218785796</v>
      </c>
      <c r="K364" s="21">
        <f aca="true" t="shared" si="940" ref="K364">_xlfn.IFERROR(E364/E365,"..")</f>
        <v>0.7544642857142857</v>
      </c>
      <c r="L364" s="21">
        <f aca="true" t="shared" si="941" ref="L364">_xlfn.IFERROR(F364/F365,"..")</f>
        <v>0.542319749216301</v>
      </c>
      <c r="M364" s="21">
        <f aca="true" t="shared" si="942" ref="M364">_xlfn.IFERROR(G364/G365,"..")</f>
        <v>0.8037383177570093</v>
      </c>
      <c r="N364" s="21">
        <f aca="true" t="shared" si="943" ref="N364">_xlfn.IFERROR(H364/H365,"..")</f>
        <v>0.6827033218785796</v>
      </c>
    </row>
    <row r="365" spans="1:14" ht="14.1" customHeight="1">
      <c r="A365" s="19"/>
      <c r="B365" s="16" t="s">
        <v>10</v>
      </c>
      <c r="C365" s="15" t="s">
        <v>14</v>
      </c>
      <c r="D365" s="20">
        <v>2619</v>
      </c>
      <c r="E365" s="20">
        <v>1344</v>
      </c>
      <c r="F365" s="20">
        <v>957</v>
      </c>
      <c r="G365" s="20">
        <v>321</v>
      </c>
      <c r="H365" s="20">
        <v>2619</v>
      </c>
      <c r="I365" s="20">
        <v>0</v>
      </c>
      <c r="J365" s="21">
        <f>_xlfn.IFERROR(D365/D365,"..")</f>
        <v>1</v>
      </c>
      <c r="K365" s="21">
        <f aca="true" t="shared" si="944" ref="K365">_xlfn.IFERROR(E365/E365,"..")</f>
        <v>1</v>
      </c>
      <c r="L365" s="21">
        <f aca="true" t="shared" si="945" ref="L365">_xlfn.IFERROR(F365/F365,"..")</f>
        <v>1</v>
      </c>
      <c r="M365" s="21">
        <f aca="true" t="shared" si="946" ref="M365">_xlfn.IFERROR(G365/G365,"..")</f>
        <v>1</v>
      </c>
      <c r="N365" s="21">
        <f aca="true" t="shared" si="947" ref="N365">_xlfn.IFERROR(H365/H365,"..")</f>
        <v>1</v>
      </c>
    </row>
    <row r="366" spans="1:9" ht="14.1" customHeight="1">
      <c r="A366" s="18"/>
      <c r="B366" s="16" t="s">
        <v>11</v>
      </c>
      <c r="C366" s="15" t="s">
        <v>14</v>
      </c>
      <c r="D366" s="22">
        <v>603</v>
      </c>
      <c r="E366" s="22">
        <v>273</v>
      </c>
      <c r="F366" s="22">
        <v>264</v>
      </c>
      <c r="G366" s="22">
        <v>66</v>
      </c>
      <c r="H366" s="22">
        <v>600</v>
      </c>
      <c r="I366" s="22">
        <v>3</v>
      </c>
    </row>
    <row r="367" spans="1:14" ht="24" customHeight="1">
      <c r="A367" s="17" t="s">
        <v>77</v>
      </c>
      <c r="B367" s="16" t="s">
        <v>16</v>
      </c>
      <c r="C367" s="15" t="s">
        <v>14</v>
      </c>
      <c r="D367" s="20">
        <v>16410</v>
      </c>
      <c r="E367" s="20">
        <v>8133</v>
      </c>
      <c r="F367" s="20">
        <v>6666</v>
      </c>
      <c r="G367" s="20">
        <v>1611</v>
      </c>
      <c r="H367" s="20">
        <v>16410</v>
      </c>
      <c r="I367" s="20">
        <v>0</v>
      </c>
      <c r="J367" s="21"/>
      <c r="K367" s="21"/>
      <c r="L367" s="21"/>
      <c r="M367" s="21"/>
      <c r="N367" s="21"/>
    </row>
    <row r="368" spans="1:14" ht="14.1" customHeight="1">
      <c r="A368" s="19"/>
      <c r="B368" s="16" t="s">
        <v>17</v>
      </c>
      <c r="C368" s="15" t="s">
        <v>14</v>
      </c>
      <c r="D368" s="22">
        <v>576</v>
      </c>
      <c r="E368" s="22">
        <v>144</v>
      </c>
      <c r="F368" s="22">
        <v>408</v>
      </c>
      <c r="G368" s="22">
        <v>24</v>
      </c>
      <c r="H368" s="22">
        <v>576</v>
      </c>
      <c r="I368" s="22">
        <v>0</v>
      </c>
      <c r="J368" s="21">
        <f>_xlfn.IFERROR(D368/D371,"..")</f>
        <v>0.04092943935195054</v>
      </c>
      <c r="K368" s="21">
        <f aca="true" t="shared" si="948" ref="K368">_xlfn.IFERROR(E368/E371,"..")</f>
        <v>0.019269369731031716</v>
      </c>
      <c r="L368" s="21">
        <f aca="true" t="shared" si="949" ref="L368">_xlfn.IFERROR(F368/F371,"..")</f>
        <v>0.07920792079207921</v>
      </c>
      <c r="M368" s="21">
        <f aca="true" t="shared" si="950" ref="M368">_xlfn.IFERROR(G368/G371,"..")</f>
        <v>0.016563146997929608</v>
      </c>
      <c r="N368" s="21">
        <f aca="true" t="shared" si="951" ref="N368">_xlfn.IFERROR(H368/H371,"..")</f>
        <v>0.04092943935195054</v>
      </c>
    </row>
    <row r="369" spans="1:14" ht="14.1" customHeight="1">
      <c r="A369" s="19"/>
      <c r="B369" s="16" t="s">
        <v>18</v>
      </c>
      <c r="C369" s="15" t="s">
        <v>14</v>
      </c>
      <c r="D369" s="20">
        <v>3144</v>
      </c>
      <c r="E369" s="20">
        <v>1338</v>
      </c>
      <c r="F369" s="20">
        <v>1599</v>
      </c>
      <c r="G369" s="20">
        <v>204</v>
      </c>
      <c r="H369" s="20">
        <v>3144</v>
      </c>
      <c r="I369" s="20">
        <v>0</v>
      </c>
      <c r="J369" s="21">
        <f>_xlfn.IFERROR(D369/D371,"..")</f>
        <v>0.2234065231293967</v>
      </c>
      <c r="K369" s="21">
        <f aca="true" t="shared" si="952" ref="K369">_xlfn.IFERROR(E369/E371,"..")</f>
        <v>0.17904456041750302</v>
      </c>
      <c r="L369" s="21">
        <f aca="true" t="shared" si="953" ref="L369">_xlfn.IFERROR(F369/F371,"..")</f>
        <v>0.31042516016307514</v>
      </c>
      <c r="M369" s="21">
        <f aca="true" t="shared" si="954" ref="M369">_xlfn.IFERROR(G369/G371,"..")</f>
        <v>0.14078674948240166</v>
      </c>
      <c r="N369" s="21">
        <f aca="true" t="shared" si="955" ref="N369">_xlfn.IFERROR(H369/H371,"..")</f>
        <v>0.2234065231293967</v>
      </c>
    </row>
    <row r="370" spans="1:14" ht="14.1" customHeight="1">
      <c r="A370" s="19"/>
      <c r="B370" s="16" t="s">
        <v>19</v>
      </c>
      <c r="C370" s="15" t="s">
        <v>14</v>
      </c>
      <c r="D370" s="22">
        <v>10353</v>
      </c>
      <c r="E370" s="22">
        <v>5994</v>
      </c>
      <c r="F370" s="22">
        <v>3141</v>
      </c>
      <c r="G370" s="22">
        <v>1221</v>
      </c>
      <c r="H370" s="22">
        <v>10353</v>
      </c>
      <c r="I370" s="22">
        <v>0</v>
      </c>
      <c r="J370" s="21">
        <f>_xlfn.IFERROR(D370/D371,"..")</f>
        <v>0.7356640375186527</v>
      </c>
      <c r="K370" s="21">
        <f aca="true" t="shared" si="956" ref="K370">_xlfn.IFERROR(E370/E371,"..")</f>
        <v>0.8020875150541951</v>
      </c>
      <c r="L370" s="21">
        <f aca="true" t="shared" si="957" ref="L370">_xlfn.IFERROR(F370/F371,"..")</f>
        <v>0.609784507862551</v>
      </c>
      <c r="M370" s="21">
        <f aca="true" t="shared" si="958" ref="M370">_xlfn.IFERROR(G370/G371,"..")</f>
        <v>0.8426501035196687</v>
      </c>
      <c r="N370" s="21">
        <f aca="true" t="shared" si="959" ref="N370">_xlfn.IFERROR(H370/H371,"..")</f>
        <v>0.7356640375186527</v>
      </c>
    </row>
    <row r="371" spans="1:14" ht="14.1" customHeight="1">
      <c r="A371" s="19"/>
      <c r="B371" s="16" t="s">
        <v>10</v>
      </c>
      <c r="C371" s="15" t="s">
        <v>14</v>
      </c>
      <c r="D371" s="20">
        <v>14073</v>
      </c>
      <c r="E371" s="20">
        <v>7473</v>
      </c>
      <c r="F371" s="20">
        <v>5151</v>
      </c>
      <c r="G371" s="20">
        <v>1449</v>
      </c>
      <c r="H371" s="20">
        <v>14073</v>
      </c>
      <c r="I371" s="20">
        <v>0</v>
      </c>
      <c r="J371" s="21">
        <f>_xlfn.IFERROR(D371/D371,"..")</f>
        <v>1</v>
      </c>
      <c r="K371" s="21">
        <f aca="true" t="shared" si="960" ref="K371">_xlfn.IFERROR(E371/E371,"..")</f>
        <v>1</v>
      </c>
      <c r="L371" s="21">
        <f aca="true" t="shared" si="961" ref="L371">_xlfn.IFERROR(F371/F371,"..")</f>
        <v>1</v>
      </c>
      <c r="M371" s="21">
        <f aca="true" t="shared" si="962" ref="M371">_xlfn.IFERROR(G371/G371,"..")</f>
        <v>1</v>
      </c>
      <c r="N371" s="21">
        <f aca="true" t="shared" si="963" ref="N371">_xlfn.IFERROR(H371/H371,"..")</f>
        <v>1</v>
      </c>
    </row>
    <row r="372" spans="1:9" ht="14.1" customHeight="1">
      <c r="A372" s="18"/>
      <c r="B372" s="16" t="s">
        <v>11</v>
      </c>
      <c r="C372" s="15" t="s">
        <v>14</v>
      </c>
      <c r="D372" s="22">
        <v>2337</v>
      </c>
      <c r="E372" s="22">
        <v>657</v>
      </c>
      <c r="F372" s="22">
        <v>1518</v>
      </c>
      <c r="G372" s="22">
        <v>162</v>
      </c>
      <c r="H372" s="22">
        <v>2337</v>
      </c>
      <c r="I372" s="22">
        <v>0</v>
      </c>
    </row>
    <row r="373" spans="1:14" ht="24" customHeight="1">
      <c r="A373" s="17" t="s">
        <v>78</v>
      </c>
      <c r="B373" s="16" t="s">
        <v>16</v>
      </c>
      <c r="C373" s="15" t="s">
        <v>14</v>
      </c>
      <c r="D373" s="20">
        <v>2988</v>
      </c>
      <c r="E373" s="20">
        <v>1581</v>
      </c>
      <c r="F373" s="20">
        <v>1164</v>
      </c>
      <c r="G373" s="20">
        <v>237</v>
      </c>
      <c r="H373" s="20">
        <v>2988</v>
      </c>
      <c r="I373" s="20">
        <v>0</v>
      </c>
      <c r="J373" s="21"/>
      <c r="K373" s="21"/>
      <c r="L373" s="21"/>
      <c r="M373" s="21"/>
      <c r="N373" s="21"/>
    </row>
    <row r="374" spans="1:14" ht="14.1" customHeight="1">
      <c r="A374" s="19"/>
      <c r="B374" s="16" t="s">
        <v>17</v>
      </c>
      <c r="C374" s="15" t="s">
        <v>14</v>
      </c>
      <c r="D374" s="22">
        <v>177</v>
      </c>
      <c r="E374" s="22">
        <v>75</v>
      </c>
      <c r="F374" s="22">
        <v>96</v>
      </c>
      <c r="G374" s="22">
        <v>6</v>
      </c>
      <c r="H374" s="22">
        <v>177</v>
      </c>
      <c r="I374" s="22">
        <v>0</v>
      </c>
      <c r="J374" s="21">
        <f>_xlfn.IFERROR(D374/D377,"..")</f>
        <v>0.07301980198019802</v>
      </c>
      <c r="K374" s="21">
        <f aca="true" t="shared" si="964" ref="K374">_xlfn.IFERROR(E374/E377,"..")</f>
        <v>0.056818181818181816</v>
      </c>
      <c r="L374" s="21">
        <f aca="true" t="shared" si="965" ref="L374">_xlfn.IFERROR(F374/F377,"..")</f>
        <v>0.10457516339869281</v>
      </c>
      <c r="M374" s="21">
        <f aca="true" t="shared" si="966" ref="M374">_xlfn.IFERROR(G374/G377,"..")</f>
        <v>0.03225806451612903</v>
      </c>
      <c r="N374" s="21">
        <f aca="true" t="shared" si="967" ref="N374">_xlfn.IFERROR(H374/H377,"..")</f>
        <v>0.07301980198019802</v>
      </c>
    </row>
    <row r="375" spans="1:14" ht="14.1" customHeight="1">
      <c r="A375" s="19"/>
      <c r="B375" s="16" t="s">
        <v>18</v>
      </c>
      <c r="C375" s="15" t="s">
        <v>14</v>
      </c>
      <c r="D375" s="20">
        <v>687</v>
      </c>
      <c r="E375" s="20">
        <v>348</v>
      </c>
      <c r="F375" s="20">
        <v>288</v>
      </c>
      <c r="G375" s="20">
        <v>54</v>
      </c>
      <c r="H375" s="20">
        <v>687</v>
      </c>
      <c r="I375" s="20">
        <v>0</v>
      </c>
      <c r="J375" s="21">
        <f>_xlfn.IFERROR(D375/D377,"..")</f>
        <v>0.2834158415841584</v>
      </c>
      <c r="K375" s="21">
        <f aca="true" t="shared" si="968" ref="K375">_xlfn.IFERROR(E375/E377,"..")</f>
        <v>0.2636363636363636</v>
      </c>
      <c r="L375" s="21">
        <f aca="true" t="shared" si="969" ref="L375">_xlfn.IFERROR(F375/F377,"..")</f>
        <v>0.3137254901960784</v>
      </c>
      <c r="M375" s="21">
        <f aca="true" t="shared" si="970" ref="M375">_xlfn.IFERROR(G375/G377,"..")</f>
        <v>0.2903225806451613</v>
      </c>
      <c r="N375" s="21">
        <f aca="true" t="shared" si="971" ref="N375">_xlfn.IFERROR(H375/H377,"..")</f>
        <v>0.2834158415841584</v>
      </c>
    </row>
    <row r="376" spans="1:14" ht="14.1" customHeight="1">
      <c r="A376" s="19"/>
      <c r="B376" s="16" t="s">
        <v>19</v>
      </c>
      <c r="C376" s="15" t="s">
        <v>14</v>
      </c>
      <c r="D376" s="22">
        <v>1560</v>
      </c>
      <c r="E376" s="22">
        <v>897</v>
      </c>
      <c r="F376" s="22">
        <v>534</v>
      </c>
      <c r="G376" s="22">
        <v>126</v>
      </c>
      <c r="H376" s="22">
        <v>1560</v>
      </c>
      <c r="I376" s="22">
        <v>0</v>
      </c>
      <c r="J376" s="21">
        <f>_xlfn.IFERROR(D376/D377,"..")</f>
        <v>0.6435643564356436</v>
      </c>
      <c r="K376" s="21">
        <f aca="true" t="shared" si="972" ref="K376">_xlfn.IFERROR(E376/E377,"..")</f>
        <v>0.6795454545454546</v>
      </c>
      <c r="L376" s="21">
        <f aca="true" t="shared" si="973" ref="L376">_xlfn.IFERROR(F376/F377,"..")</f>
        <v>0.5816993464052288</v>
      </c>
      <c r="M376" s="21">
        <f aca="true" t="shared" si="974" ref="M376">_xlfn.IFERROR(G376/G377,"..")</f>
        <v>0.6774193548387096</v>
      </c>
      <c r="N376" s="21">
        <f aca="true" t="shared" si="975" ref="N376">_xlfn.IFERROR(H376/H377,"..")</f>
        <v>0.6435643564356436</v>
      </c>
    </row>
    <row r="377" spans="1:14" ht="14.1" customHeight="1">
      <c r="A377" s="19"/>
      <c r="B377" s="16" t="s">
        <v>10</v>
      </c>
      <c r="C377" s="15" t="s">
        <v>14</v>
      </c>
      <c r="D377" s="20">
        <v>2424</v>
      </c>
      <c r="E377" s="20">
        <v>1320</v>
      </c>
      <c r="F377" s="20">
        <v>918</v>
      </c>
      <c r="G377" s="20">
        <v>186</v>
      </c>
      <c r="H377" s="20">
        <v>2424</v>
      </c>
      <c r="I377" s="20">
        <v>0</v>
      </c>
      <c r="J377" s="21">
        <f>_xlfn.IFERROR(D377/D377,"..")</f>
        <v>1</v>
      </c>
      <c r="K377" s="21">
        <f aca="true" t="shared" si="976" ref="K377">_xlfn.IFERROR(E377/E377,"..")</f>
        <v>1</v>
      </c>
      <c r="L377" s="21">
        <f aca="true" t="shared" si="977" ref="L377">_xlfn.IFERROR(F377/F377,"..")</f>
        <v>1</v>
      </c>
      <c r="M377" s="21">
        <f aca="true" t="shared" si="978" ref="M377">_xlfn.IFERROR(G377/G377,"..")</f>
        <v>1</v>
      </c>
      <c r="N377" s="21">
        <f aca="true" t="shared" si="979" ref="N377">_xlfn.IFERROR(H377/H377,"..")</f>
        <v>1</v>
      </c>
    </row>
    <row r="378" spans="1:9" ht="14.1" customHeight="1">
      <c r="A378" s="18"/>
      <c r="B378" s="16" t="s">
        <v>11</v>
      </c>
      <c r="C378" s="15" t="s">
        <v>14</v>
      </c>
      <c r="D378" s="22">
        <v>561</v>
      </c>
      <c r="E378" s="22">
        <v>264</v>
      </c>
      <c r="F378" s="22">
        <v>249</v>
      </c>
      <c r="G378" s="22">
        <v>51</v>
      </c>
      <c r="H378" s="22">
        <v>561</v>
      </c>
      <c r="I378" s="22">
        <v>0</v>
      </c>
    </row>
    <row r="379" spans="1:14" ht="24" customHeight="1">
      <c r="A379" s="17" t="s">
        <v>79</v>
      </c>
      <c r="B379" s="16" t="s">
        <v>16</v>
      </c>
      <c r="C379" s="15" t="s">
        <v>14</v>
      </c>
      <c r="D379" s="20">
        <v>28131</v>
      </c>
      <c r="E379" s="20">
        <v>14166</v>
      </c>
      <c r="F379" s="20">
        <v>9447</v>
      </c>
      <c r="G379" s="20">
        <v>4509</v>
      </c>
      <c r="H379" s="20">
        <v>28125</v>
      </c>
      <c r="I379" s="20">
        <v>3</v>
      </c>
      <c r="J379" s="21"/>
      <c r="K379" s="21"/>
      <c r="L379" s="21"/>
      <c r="M379" s="21"/>
      <c r="N379" s="21"/>
    </row>
    <row r="380" spans="1:14" ht="14.1" customHeight="1">
      <c r="A380" s="19"/>
      <c r="B380" s="16" t="s">
        <v>17</v>
      </c>
      <c r="C380" s="15" t="s">
        <v>14</v>
      </c>
      <c r="D380" s="22">
        <v>645</v>
      </c>
      <c r="E380" s="22">
        <v>126</v>
      </c>
      <c r="F380" s="22">
        <v>495</v>
      </c>
      <c r="G380" s="22">
        <v>27</v>
      </c>
      <c r="H380" s="22">
        <v>645</v>
      </c>
      <c r="I380" s="22">
        <v>0</v>
      </c>
      <c r="J380" s="21">
        <f>_xlfn.IFERROR(D380/D383,"..")</f>
        <v>0.026171637248934874</v>
      </c>
      <c r="K380" s="21">
        <f aca="true" t="shared" si="980" ref="K380">_xlfn.IFERROR(E380/E383,"..")</f>
        <v>0.009617586443782918</v>
      </c>
      <c r="L380" s="21">
        <f aca="true" t="shared" si="981" ref="L380">_xlfn.IFERROR(F380/F383,"..")</f>
        <v>0.06756756756756757</v>
      </c>
      <c r="M380" s="21">
        <f aca="true" t="shared" si="982" ref="M380">_xlfn.IFERROR(G380/G383,"..")</f>
        <v>0.006405693950177936</v>
      </c>
      <c r="N380" s="21">
        <f aca="true" t="shared" si="983" ref="N380">_xlfn.IFERROR(H380/H383,"..")</f>
        <v>0.026171637248934874</v>
      </c>
    </row>
    <row r="381" spans="1:14" ht="14.1" customHeight="1">
      <c r="A381" s="19"/>
      <c r="B381" s="16" t="s">
        <v>18</v>
      </c>
      <c r="C381" s="15" t="s">
        <v>14</v>
      </c>
      <c r="D381" s="20">
        <v>3993</v>
      </c>
      <c r="E381" s="20">
        <v>1674</v>
      </c>
      <c r="F381" s="20">
        <v>2019</v>
      </c>
      <c r="G381" s="20">
        <v>297</v>
      </c>
      <c r="H381" s="20">
        <v>3993</v>
      </c>
      <c r="I381" s="20">
        <v>0</v>
      </c>
      <c r="J381" s="21">
        <f>_xlfn.IFERROR(D381/D383,"..")</f>
        <v>0.16202069385270845</v>
      </c>
      <c r="K381" s="21">
        <f aca="true" t="shared" si="984" ref="K381">_xlfn.IFERROR(E381/E383,"..")</f>
        <v>0.12777650561025877</v>
      </c>
      <c r="L381" s="21">
        <f aca="true" t="shared" si="985" ref="L381">_xlfn.IFERROR(F381/F383,"..")</f>
        <v>0.27559377559377557</v>
      </c>
      <c r="M381" s="21">
        <f aca="true" t="shared" si="986" ref="M381">_xlfn.IFERROR(G381/G383,"..")</f>
        <v>0.0704626334519573</v>
      </c>
      <c r="N381" s="21">
        <f aca="true" t="shared" si="987" ref="N381">_xlfn.IFERROR(H381/H383,"..")</f>
        <v>0.16202069385270845</v>
      </c>
    </row>
    <row r="382" spans="1:14" ht="14.1" customHeight="1">
      <c r="A382" s="19"/>
      <c r="B382" s="16" t="s">
        <v>19</v>
      </c>
      <c r="C382" s="15" t="s">
        <v>14</v>
      </c>
      <c r="D382" s="22">
        <v>20007</v>
      </c>
      <c r="E382" s="22">
        <v>11304</v>
      </c>
      <c r="F382" s="22">
        <v>4812</v>
      </c>
      <c r="G382" s="22">
        <v>3891</v>
      </c>
      <c r="H382" s="22">
        <v>20007</v>
      </c>
      <c r="I382" s="22">
        <v>0</v>
      </c>
      <c r="J382" s="21">
        <f>_xlfn.IFERROR(D382/D383,"..")</f>
        <v>0.8118076688983566</v>
      </c>
      <c r="K382" s="21">
        <f aca="true" t="shared" si="988" ref="K382">_xlfn.IFERROR(E382/E383,"..")</f>
        <v>0.8628348980993817</v>
      </c>
      <c r="L382" s="21">
        <f aca="true" t="shared" si="989" ref="L382">_xlfn.IFERROR(F382/F383,"..")</f>
        <v>0.6568386568386568</v>
      </c>
      <c r="M382" s="21">
        <f aca="true" t="shared" si="990" ref="M382">_xlfn.IFERROR(G382/G383,"..")</f>
        <v>0.9231316725978648</v>
      </c>
      <c r="N382" s="21">
        <f aca="true" t="shared" si="991" ref="N382">_xlfn.IFERROR(H382/H383,"..")</f>
        <v>0.8118076688983566</v>
      </c>
    </row>
    <row r="383" spans="1:14" ht="14.1" customHeight="1">
      <c r="A383" s="19"/>
      <c r="B383" s="16" t="s">
        <v>10</v>
      </c>
      <c r="C383" s="15" t="s">
        <v>14</v>
      </c>
      <c r="D383" s="20">
        <v>24645</v>
      </c>
      <c r="E383" s="20">
        <v>13101</v>
      </c>
      <c r="F383" s="20">
        <v>7326</v>
      </c>
      <c r="G383" s="20">
        <v>4215</v>
      </c>
      <c r="H383" s="20">
        <v>24645</v>
      </c>
      <c r="I383" s="20">
        <v>0</v>
      </c>
      <c r="J383" s="21">
        <f>_xlfn.IFERROR(D383/D383,"..")</f>
        <v>1</v>
      </c>
      <c r="K383" s="21">
        <f aca="true" t="shared" si="992" ref="K383">_xlfn.IFERROR(E383/E383,"..")</f>
        <v>1</v>
      </c>
      <c r="L383" s="21">
        <f aca="true" t="shared" si="993" ref="L383">_xlfn.IFERROR(F383/F383,"..")</f>
        <v>1</v>
      </c>
      <c r="M383" s="21">
        <f aca="true" t="shared" si="994" ref="M383">_xlfn.IFERROR(G383/G383,"..")</f>
        <v>1</v>
      </c>
      <c r="N383" s="21">
        <f aca="true" t="shared" si="995" ref="N383">_xlfn.IFERROR(H383/H383,"..")</f>
        <v>1</v>
      </c>
    </row>
    <row r="384" spans="1:9" ht="14.1" customHeight="1">
      <c r="A384" s="18"/>
      <c r="B384" s="16" t="s">
        <v>11</v>
      </c>
      <c r="C384" s="15" t="s">
        <v>14</v>
      </c>
      <c r="D384" s="22">
        <v>3483</v>
      </c>
      <c r="E384" s="22">
        <v>1065</v>
      </c>
      <c r="F384" s="22">
        <v>2121</v>
      </c>
      <c r="G384" s="22">
        <v>294</v>
      </c>
      <c r="H384" s="22">
        <v>3480</v>
      </c>
      <c r="I384" s="22">
        <v>3</v>
      </c>
    </row>
    <row r="385" spans="1:14" ht="24" customHeight="1">
      <c r="A385" s="17" t="s">
        <v>80</v>
      </c>
      <c r="B385" s="16" t="s">
        <v>16</v>
      </c>
      <c r="C385" s="15" t="s">
        <v>14</v>
      </c>
      <c r="D385" s="20">
        <v>23670</v>
      </c>
      <c r="E385" s="20">
        <v>12498</v>
      </c>
      <c r="F385" s="20">
        <v>8001</v>
      </c>
      <c r="G385" s="20">
        <v>3171</v>
      </c>
      <c r="H385" s="20">
        <v>23667</v>
      </c>
      <c r="I385" s="20">
        <v>3</v>
      </c>
      <c r="J385" s="21"/>
      <c r="K385" s="21"/>
      <c r="L385" s="21"/>
      <c r="M385" s="21"/>
      <c r="N385" s="21"/>
    </row>
    <row r="386" spans="1:14" ht="14.1" customHeight="1">
      <c r="A386" s="19"/>
      <c r="B386" s="16" t="s">
        <v>17</v>
      </c>
      <c r="C386" s="15" t="s">
        <v>14</v>
      </c>
      <c r="D386" s="22">
        <v>417</v>
      </c>
      <c r="E386" s="22">
        <v>66</v>
      </c>
      <c r="F386" s="22">
        <v>339</v>
      </c>
      <c r="G386" s="22">
        <v>15</v>
      </c>
      <c r="H386" s="22">
        <v>417</v>
      </c>
      <c r="I386" s="22">
        <v>0</v>
      </c>
      <c r="J386" s="21">
        <f>_xlfn.IFERROR(D386/D389,"..")</f>
        <v>0.019500561167227835</v>
      </c>
      <c r="K386" s="21">
        <f aca="true" t="shared" si="996" ref="K386">_xlfn.IFERROR(E386/E389,"..")</f>
        <v>0.005549949545913219</v>
      </c>
      <c r="L386" s="21">
        <f aca="true" t="shared" si="997" ref="L386">_xlfn.IFERROR(F386/F389,"..")</f>
        <v>0.05241187384044527</v>
      </c>
      <c r="M386" s="21">
        <f aca="true" t="shared" si="998" ref="M386">_xlfn.IFERROR(G386/G389,"..")</f>
        <v>0.004955401387512388</v>
      </c>
      <c r="N386" s="21">
        <f aca="true" t="shared" si="999" ref="N386">_xlfn.IFERROR(H386/H389,"..")</f>
        <v>0.019500561167227835</v>
      </c>
    </row>
    <row r="387" spans="1:14" ht="14.1" customHeight="1">
      <c r="A387" s="19"/>
      <c r="B387" s="16" t="s">
        <v>18</v>
      </c>
      <c r="C387" s="15" t="s">
        <v>14</v>
      </c>
      <c r="D387" s="20">
        <v>2949</v>
      </c>
      <c r="E387" s="20">
        <v>1269</v>
      </c>
      <c r="F387" s="20">
        <v>1533</v>
      </c>
      <c r="G387" s="20">
        <v>147</v>
      </c>
      <c r="H387" s="20">
        <v>2949</v>
      </c>
      <c r="I387" s="20">
        <v>0</v>
      </c>
      <c r="J387" s="21">
        <f>_xlfn.IFERROR(D387/D389,"..")</f>
        <v>0.13790684624017957</v>
      </c>
      <c r="K387" s="21">
        <f aca="true" t="shared" si="1000" ref="K387">_xlfn.IFERROR(E387/E389,"..")</f>
        <v>0.10671039354187689</v>
      </c>
      <c r="L387" s="21">
        <f aca="true" t="shared" si="1001" ref="L387">_xlfn.IFERROR(F387/F389,"..")</f>
        <v>0.237012987012987</v>
      </c>
      <c r="M387" s="21">
        <f aca="true" t="shared" si="1002" ref="M387">_xlfn.IFERROR(G387/G389,"..")</f>
        <v>0.048562933597621406</v>
      </c>
      <c r="N387" s="21">
        <f aca="true" t="shared" si="1003" ref="N387">_xlfn.IFERROR(H387/H389,"..")</f>
        <v>0.13790684624017957</v>
      </c>
    </row>
    <row r="388" spans="1:14" ht="14.1" customHeight="1">
      <c r="A388" s="19"/>
      <c r="B388" s="16" t="s">
        <v>19</v>
      </c>
      <c r="C388" s="15" t="s">
        <v>14</v>
      </c>
      <c r="D388" s="22">
        <v>18021</v>
      </c>
      <c r="E388" s="22">
        <v>10557</v>
      </c>
      <c r="F388" s="22">
        <v>4599</v>
      </c>
      <c r="G388" s="22">
        <v>2862</v>
      </c>
      <c r="H388" s="22">
        <v>18021</v>
      </c>
      <c r="I388" s="22">
        <v>0</v>
      </c>
      <c r="J388" s="21">
        <f>_xlfn.IFERROR(D388/D389,"..")</f>
        <v>0.8427328843995511</v>
      </c>
      <c r="K388" s="21">
        <f aca="true" t="shared" si="1004" ref="K388">_xlfn.IFERROR(E388/E389,"..")</f>
        <v>0.8877396569122099</v>
      </c>
      <c r="L388" s="21">
        <f aca="true" t="shared" si="1005" ref="L388">_xlfn.IFERROR(F388/F389,"..")</f>
        <v>0.711038961038961</v>
      </c>
      <c r="M388" s="21">
        <f aca="true" t="shared" si="1006" ref="M388">_xlfn.IFERROR(G388/G389,"..")</f>
        <v>0.9454905847373637</v>
      </c>
      <c r="N388" s="21">
        <f aca="true" t="shared" si="1007" ref="N388">_xlfn.IFERROR(H388/H389,"..")</f>
        <v>0.8427328843995511</v>
      </c>
    </row>
    <row r="389" spans="1:14" ht="14.1" customHeight="1">
      <c r="A389" s="19"/>
      <c r="B389" s="16" t="s">
        <v>10</v>
      </c>
      <c r="C389" s="15" t="s">
        <v>14</v>
      </c>
      <c r="D389" s="20">
        <v>21384</v>
      </c>
      <c r="E389" s="20">
        <v>11892</v>
      </c>
      <c r="F389" s="20">
        <v>6468</v>
      </c>
      <c r="G389" s="20">
        <v>3027</v>
      </c>
      <c r="H389" s="20">
        <v>21384</v>
      </c>
      <c r="I389" s="20">
        <v>0</v>
      </c>
      <c r="J389" s="21">
        <f>_xlfn.IFERROR(D389/D389,"..")</f>
        <v>1</v>
      </c>
      <c r="K389" s="21">
        <f aca="true" t="shared" si="1008" ref="K389">_xlfn.IFERROR(E389/E389,"..")</f>
        <v>1</v>
      </c>
      <c r="L389" s="21">
        <f aca="true" t="shared" si="1009" ref="L389">_xlfn.IFERROR(F389/F389,"..")</f>
        <v>1</v>
      </c>
      <c r="M389" s="21">
        <f aca="true" t="shared" si="1010" ref="M389">_xlfn.IFERROR(G389/G389,"..")</f>
        <v>1</v>
      </c>
      <c r="N389" s="21">
        <f aca="true" t="shared" si="1011" ref="N389">_xlfn.IFERROR(H389/H389,"..")</f>
        <v>1</v>
      </c>
    </row>
    <row r="390" spans="1:9" ht="14.1" customHeight="1">
      <c r="A390" s="18"/>
      <c r="B390" s="16" t="s">
        <v>11</v>
      </c>
      <c r="C390" s="15" t="s">
        <v>14</v>
      </c>
      <c r="D390" s="22">
        <v>2283</v>
      </c>
      <c r="E390" s="22">
        <v>603</v>
      </c>
      <c r="F390" s="22">
        <v>1533</v>
      </c>
      <c r="G390" s="22">
        <v>147</v>
      </c>
      <c r="H390" s="22">
        <v>2280</v>
      </c>
      <c r="I390" s="22">
        <v>3</v>
      </c>
    </row>
    <row r="391" spans="1:14" ht="24" customHeight="1">
      <c r="A391" s="17" t="s">
        <v>81</v>
      </c>
      <c r="B391" s="16" t="s">
        <v>16</v>
      </c>
      <c r="C391" s="15" t="s">
        <v>14</v>
      </c>
      <c r="D391" s="20">
        <v>5418</v>
      </c>
      <c r="E391" s="20">
        <v>2952</v>
      </c>
      <c r="F391" s="20">
        <v>1515</v>
      </c>
      <c r="G391" s="20">
        <v>951</v>
      </c>
      <c r="H391" s="20">
        <v>5418</v>
      </c>
      <c r="I391" s="20">
        <v>0</v>
      </c>
      <c r="J391" s="21"/>
      <c r="K391" s="21"/>
      <c r="L391" s="21"/>
      <c r="M391" s="21"/>
      <c r="N391" s="21"/>
    </row>
    <row r="392" spans="1:14" ht="14.1" customHeight="1">
      <c r="A392" s="19"/>
      <c r="B392" s="16" t="s">
        <v>17</v>
      </c>
      <c r="C392" s="15" t="s">
        <v>14</v>
      </c>
      <c r="D392" s="22">
        <v>96</v>
      </c>
      <c r="E392" s="22">
        <v>30</v>
      </c>
      <c r="F392" s="22">
        <v>57</v>
      </c>
      <c r="G392" s="22">
        <v>6</v>
      </c>
      <c r="H392" s="22">
        <v>96</v>
      </c>
      <c r="I392" s="22">
        <v>0</v>
      </c>
      <c r="J392" s="21">
        <f>_xlfn.IFERROR(D392/D395,"..")</f>
        <v>0.019184652278177457</v>
      </c>
      <c r="K392" s="21">
        <f aca="true" t="shared" si="1012" ref="K392">_xlfn.IFERROR(E392/E395,"..")</f>
        <v>0.0106951871657754</v>
      </c>
      <c r="L392" s="21">
        <f aca="true" t="shared" si="1013" ref="L392">_xlfn.IFERROR(F392/F395,"..")</f>
        <v>0.04337899543378995</v>
      </c>
      <c r="M392" s="21">
        <f aca="true" t="shared" si="1014" ref="M392">_xlfn.IFERROR(G392/G395,"..")</f>
        <v>0.006756756756756757</v>
      </c>
      <c r="N392" s="21">
        <f aca="true" t="shared" si="1015" ref="N392">_xlfn.IFERROR(H392/H395,"..")</f>
        <v>0.019184652278177457</v>
      </c>
    </row>
    <row r="393" spans="1:14" ht="14.1" customHeight="1">
      <c r="A393" s="19"/>
      <c r="B393" s="16" t="s">
        <v>18</v>
      </c>
      <c r="C393" s="15" t="s">
        <v>14</v>
      </c>
      <c r="D393" s="20">
        <v>852</v>
      </c>
      <c r="E393" s="20">
        <v>411</v>
      </c>
      <c r="F393" s="20">
        <v>354</v>
      </c>
      <c r="G393" s="20">
        <v>87</v>
      </c>
      <c r="H393" s="20">
        <v>852</v>
      </c>
      <c r="I393" s="20">
        <v>0</v>
      </c>
      <c r="J393" s="21">
        <f>_xlfn.IFERROR(D393/D395,"..")</f>
        <v>0.17026378896882494</v>
      </c>
      <c r="K393" s="21">
        <f aca="true" t="shared" si="1016" ref="K393">_xlfn.IFERROR(E393/E395,"..")</f>
        <v>0.146524064171123</v>
      </c>
      <c r="L393" s="21">
        <f aca="true" t="shared" si="1017" ref="L393">_xlfn.IFERROR(F393/F395,"..")</f>
        <v>0.2694063926940639</v>
      </c>
      <c r="M393" s="21">
        <f aca="true" t="shared" si="1018" ref="M393">_xlfn.IFERROR(G393/G395,"..")</f>
        <v>0.09797297297297297</v>
      </c>
      <c r="N393" s="21">
        <f aca="true" t="shared" si="1019" ref="N393">_xlfn.IFERROR(H393/H395,"..")</f>
        <v>0.17026378896882494</v>
      </c>
    </row>
    <row r="394" spans="1:14" ht="14.1" customHeight="1">
      <c r="A394" s="19"/>
      <c r="B394" s="16" t="s">
        <v>19</v>
      </c>
      <c r="C394" s="15" t="s">
        <v>14</v>
      </c>
      <c r="D394" s="22">
        <v>4056</v>
      </c>
      <c r="E394" s="22">
        <v>2361</v>
      </c>
      <c r="F394" s="22">
        <v>903</v>
      </c>
      <c r="G394" s="22">
        <v>795</v>
      </c>
      <c r="H394" s="22">
        <v>4056</v>
      </c>
      <c r="I394" s="22">
        <v>0</v>
      </c>
      <c r="J394" s="21">
        <f>_xlfn.IFERROR(D394/D395,"..")</f>
        <v>0.8105515587529976</v>
      </c>
      <c r="K394" s="21">
        <f aca="true" t="shared" si="1020" ref="K394">_xlfn.IFERROR(E394/E395,"..")</f>
        <v>0.841711229946524</v>
      </c>
      <c r="L394" s="21">
        <f aca="true" t="shared" si="1021" ref="L394">_xlfn.IFERROR(F394/F395,"..")</f>
        <v>0.6872146118721462</v>
      </c>
      <c r="M394" s="21">
        <f aca="true" t="shared" si="1022" ref="M394">_xlfn.IFERROR(G394/G395,"..")</f>
        <v>0.8952702702702703</v>
      </c>
      <c r="N394" s="21">
        <f aca="true" t="shared" si="1023" ref="N394">_xlfn.IFERROR(H394/H395,"..")</f>
        <v>0.8105515587529976</v>
      </c>
    </row>
    <row r="395" spans="1:14" ht="14.1" customHeight="1">
      <c r="A395" s="19"/>
      <c r="B395" s="16" t="s">
        <v>10</v>
      </c>
      <c r="C395" s="15" t="s">
        <v>14</v>
      </c>
      <c r="D395" s="20">
        <v>5004</v>
      </c>
      <c r="E395" s="20">
        <v>2805</v>
      </c>
      <c r="F395" s="20">
        <v>1314</v>
      </c>
      <c r="G395" s="20">
        <v>888</v>
      </c>
      <c r="H395" s="20">
        <v>5004</v>
      </c>
      <c r="I395" s="20">
        <v>0</v>
      </c>
      <c r="J395" s="21">
        <f>_xlfn.IFERROR(D395/D395,"..")</f>
        <v>1</v>
      </c>
      <c r="K395" s="21">
        <f aca="true" t="shared" si="1024" ref="K395">_xlfn.IFERROR(E395/E395,"..")</f>
        <v>1</v>
      </c>
      <c r="L395" s="21">
        <f aca="true" t="shared" si="1025" ref="L395">_xlfn.IFERROR(F395/F395,"..")</f>
        <v>1</v>
      </c>
      <c r="M395" s="21">
        <f aca="true" t="shared" si="1026" ref="M395">_xlfn.IFERROR(G395/G395,"..")</f>
        <v>1</v>
      </c>
      <c r="N395" s="21">
        <f aca="true" t="shared" si="1027" ref="N395">_xlfn.IFERROR(H395/H395,"..")</f>
        <v>1</v>
      </c>
    </row>
    <row r="396" spans="1:9" ht="14.1" customHeight="1">
      <c r="A396" s="18"/>
      <c r="B396" s="16" t="s">
        <v>11</v>
      </c>
      <c r="C396" s="15" t="s">
        <v>14</v>
      </c>
      <c r="D396" s="22">
        <v>411</v>
      </c>
      <c r="E396" s="22">
        <v>147</v>
      </c>
      <c r="F396" s="22">
        <v>204</v>
      </c>
      <c r="G396" s="22">
        <v>63</v>
      </c>
      <c r="H396" s="22">
        <v>411</v>
      </c>
      <c r="I396" s="22">
        <v>0</v>
      </c>
    </row>
    <row r="397" spans="1:14" ht="24" customHeight="1">
      <c r="A397" s="17" t="s">
        <v>82</v>
      </c>
      <c r="B397" s="16" t="s">
        <v>16</v>
      </c>
      <c r="C397" s="15" t="s">
        <v>14</v>
      </c>
      <c r="D397" s="20">
        <v>30954</v>
      </c>
      <c r="E397" s="20">
        <v>17415</v>
      </c>
      <c r="F397" s="20">
        <v>9231</v>
      </c>
      <c r="G397" s="20">
        <v>4302</v>
      </c>
      <c r="H397" s="20">
        <v>30951</v>
      </c>
      <c r="I397" s="20">
        <v>3</v>
      </c>
      <c r="J397" s="21"/>
      <c r="K397" s="21"/>
      <c r="L397" s="21"/>
      <c r="M397" s="21"/>
      <c r="N397" s="21"/>
    </row>
    <row r="398" spans="1:14" ht="14.1" customHeight="1">
      <c r="A398" s="19"/>
      <c r="B398" s="16" t="s">
        <v>17</v>
      </c>
      <c r="C398" s="15" t="s">
        <v>14</v>
      </c>
      <c r="D398" s="22">
        <v>693</v>
      </c>
      <c r="E398" s="22">
        <v>186</v>
      </c>
      <c r="F398" s="22">
        <v>489</v>
      </c>
      <c r="G398" s="22">
        <v>18</v>
      </c>
      <c r="H398" s="22">
        <v>693</v>
      </c>
      <c r="I398" s="22">
        <v>0</v>
      </c>
      <c r="J398" s="21">
        <f>_xlfn.IFERROR(D398/D401,"..")</f>
        <v>0.024328593996840443</v>
      </c>
      <c r="K398" s="21">
        <f aca="true" t="shared" si="1028" ref="K398">_xlfn.IFERROR(E398/E401,"..")</f>
        <v>0.011223750905141203</v>
      </c>
      <c r="L398" s="21">
        <f aca="true" t="shared" si="1029" ref="L398">_xlfn.IFERROR(F398/F401,"..")</f>
        <v>0.062476044461479495</v>
      </c>
      <c r="M398" s="21">
        <f aca="true" t="shared" si="1030" ref="M398">_xlfn.IFERROR(G398/G401,"..")</f>
        <v>0.004405286343612335</v>
      </c>
      <c r="N398" s="21">
        <f aca="true" t="shared" si="1031" ref="N398">_xlfn.IFERROR(H398/H401,"..")</f>
        <v>0.024328593996840443</v>
      </c>
    </row>
    <row r="399" spans="1:14" ht="14.1" customHeight="1">
      <c r="A399" s="19"/>
      <c r="B399" s="16" t="s">
        <v>18</v>
      </c>
      <c r="C399" s="15" t="s">
        <v>14</v>
      </c>
      <c r="D399" s="20">
        <v>5019</v>
      </c>
      <c r="E399" s="20">
        <v>2475</v>
      </c>
      <c r="F399" s="20">
        <v>2199</v>
      </c>
      <c r="G399" s="20">
        <v>345</v>
      </c>
      <c r="H399" s="20">
        <v>5019</v>
      </c>
      <c r="I399" s="20">
        <v>0</v>
      </c>
      <c r="J399" s="21">
        <f>_xlfn.IFERROR(D399/D401,"..")</f>
        <v>0.17619799894681412</v>
      </c>
      <c r="K399" s="21">
        <f aca="true" t="shared" si="1032" ref="K399">_xlfn.IFERROR(E399/E401,"..")</f>
        <v>0.1493482983345402</v>
      </c>
      <c r="L399" s="21">
        <f aca="true" t="shared" si="1033" ref="L399">_xlfn.IFERROR(F399/F401,"..")</f>
        <v>0.28095055576849365</v>
      </c>
      <c r="M399" s="21">
        <f aca="true" t="shared" si="1034" ref="M399">_xlfn.IFERROR(G399/G401,"..")</f>
        <v>0.08443465491923642</v>
      </c>
      <c r="N399" s="21">
        <f aca="true" t="shared" si="1035" ref="N399">_xlfn.IFERROR(H399/H401,"..")</f>
        <v>0.17619799894681412</v>
      </c>
    </row>
    <row r="400" spans="1:14" ht="14.1" customHeight="1">
      <c r="A400" s="19"/>
      <c r="B400" s="16" t="s">
        <v>19</v>
      </c>
      <c r="C400" s="15" t="s">
        <v>14</v>
      </c>
      <c r="D400" s="22">
        <v>22773</v>
      </c>
      <c r="E400" s="22">
        <v>13911</v>
      </c>
      <c r="F400" s="22">
        <v>5139</v>
      </c>
      <c r="G400" s="22">
        <v>3723</v>
      </c>
      <c r="H400" s="22">
        <v>22773</v>
      </c>
      <c r="I400" s="22">
        <v>0</v>
      </c>
      <c r="J400" s="21">
        <f>_xlfn.IFERROR(D400/D401,"..")</f>
        <v>0.7994734070563454</v>
      </c>
      <c r="K400" s="21">
        <f aca="true" t="shared" si="1036" ref="K400">_xlfn.IFERROR(E400/E401,"..")</f>
        <v>0.8394279507603186</v>
      </c>
      <c r="L400" s="21">
        <f aca="true" t="shared" si="1037" ref="L400">_xlfn.IFERROR(F400/F401,"..")</f>
        <v>0.6565733997700268</v>
      </c>
      <c r="M400" s="21">
        <f aca="true" t="shared" si="1038" ref="M400">_xlfn.IFERROR(G400/G401,"..")</f>
        <v>0.9111600587371512</v>
      </c>
      <c r="N400" s="21">
        <f aca="true" t="shared" si="1039" ref="N400">_xlfn.IFERROR(H400/H401,"..")</f>
        <v>0.7994734070563454</v>
      </c>
    </row>
    <row r="401" spans="1:14" ht="14.1" customHeight="1">
      <c r="A401" s="19"/>
      <c r="B401" s="16" t="s">
        <v>10</v>
      </c>
      <c r="C401" s="15" t="s">
        <v>14</v>
      </c>
      <c r="D401" s="20">
        <v>28485</v>
      </c>
      <c r="E401" s="20">
        <v>16572</v>
      </c>
      <c r="F401" s="20">
        <v>7827</v>
      </c>
      <c r="G401" s="20">
        <v>4086</v>
      </c>
      <c r="H401" s="20">
        <v>28485</v>
      </c>
      <c r="I401" s="20">
        <v>0</v>
      </c>
      <c r="J401" s="21">
        <f>_xlfn.IFERROR(D401/D401,"..")</f>
        <v>1</v>
      </c>
      <c r="K401" s="21">
        <f aca="true" t="shared" si="1040" ref="K401">_xlfn.IFERROR(E401/E401,"..")</f>
        <v>1</v>
      </c>
      <c r="L401" s="21">
        <f aca="true" t="shared" si="1041" ref="L401">_xlfn.IFERROR(F401/F401,"..")</f>
        <v>1</v>
      </c>
      <c r="M401" s="21">
        <f aca="true" t="shared" si="1042" ref="M401">_xlfn.IFERROR(G401/G401,"..")</f>
        <v>1</v>
      </c>
      <c r="N401" s="21">
        <f aca="true" t="shared" si="1043" ref="N401">_xlfn.IFERROR(H401/H401,"..")</f>
        <v>1</v>
      </c>
    </row>
    <row r="402" spans="1:9" ht="14.1" customHeight="1">
      <c r="A402" s="18"/>
      <c r="B402" s="16" t="s">
        <v>11</v>
      </c>
      <c r="C402" s="15" t="s">
        <v>14</v>
      </c>
      <c r="D402" s="22">
        <v>2466</v>
      </c>
      <c r="E402" s="22">
        <v>843</v>
      </c>
      <c r="F402" s="22">
        <v>1407</v>
      </c>
      <c r="G402" s="22">
        <v>216</v>
      </c>
      <c r="H402" s="22">
        <v>2466</v>
      </c>
      <c r="I402" s="22">
        <v>3</v>
      </c>
    </row>
    <row r="403" spans="1:14" ht="24" customHeight="1">
      <c r="A403" s="17" t="s">
        <v>83</v>
      </c>
      <c r="B403" s="16" t="s">
        <v>16</v>
      </c>
      <c r="C403" s="15" t="s">
        <v>14</v>
      </c>
      <c r="D403" s="20">
        <v>3687</v>
      </c>
      <c r="E403" s="20">
        <v>1992</v>
      </c>
      <c r="F403" s="20">
        <v>1092</v>
      </c>
      <c r="G403" s="20">
        <v>603</v>
      </c>
      <c r="H403" s="20">
        <v>3687</v>
      </c>
      <c r="I403" s="20">
        <v>0</v>
      </c>
      <c r="J403" s="21"/>
      <c r="K403" s="21"/>
      <c r="L403" s="21"/>
      <c r="M403" s="21"/>
      <c r="N403" s="21"/>
    </row>
    <row r="404" spans="1:14" ht="14.1" customHeight="1">
      <c r="A404" s="19"/>
      <c r="B404" s="16" t="s">
        <v>17</v>
      </c>
      <c r="C404" s="15" t="s">
        <v>14</v>
      </c>
      <c r="D404" s="22">
        <v>108</v>
      </c>
      <c r="E404" s="22">
        <v>27</v>
      </c>
      <c r="F404" s="22">
        <v>69</v>
      </c>
      <c r="G404" s="22">
        <v>9</v>
      </c>
      <c r="H404" s="22">
        <v>108</v>
      </c>
      <c r="I404" s="22">
        <v>0</v>
      </c>
      <c r="J404" s="21">
        <f>_xlfn.IFERROR(D404/D407,"..")</f>
        <v>0.03231597845601436</v>
      </c>
      <c r="K404" s="21">
        <f aca="true" t="shared" si="1044" ref="K404">_xlfn.IFERROR(E404/E407,"..")</f>
        <v>0.014586709886547812</v>
      </c>
      <c r="L404" s="21">
        <f aca="true" t="shared" si="1045" ref="L404">_xlfn.IFERROR(F404/F407,"..")</f>
        <v>0.07395498392282958</v>
      </c>
      <c r="M404" s="21">
        <f aca="true" t="shared" si="1046" ref="M404">_xlfn.IFERROR(G404/G407,"..")</f>
        <v>0.016042780748663103</v>
      </c>
      <c r="N404" s="21">
        <f aca="true" t="shared" si="1047" ref="N404">_xlfn.IFERROR(H404/H407,"..")</f>
        <v>0.03231597845601436</v>
      </c>
    </row>
    <row r="405" spans="1:14" ht="14.1" customHeight="1">
      <c r="A405" s="19"/>
      <c r="B405" s="16" t="s">
        <v>18</v>
      </c>
      <c r="C405" s="15" t="s">
        <v>14</v>
      </c>
      <c r="D405" s="20">
        <v>750</v>
      </c>
      <c r="E405" s="20">
        <v>381</v>
      </c>
      <c r="F405" s="20">
        <v>288</v>
      </c>
      <c r="G405" s="20">
        <v>81</v>
      </c>
      <c r="H405" s="20">
        <v>750</v>
      </c>
      <c r="I405" s="20">
        <v>0</v>
      </c>
      <c r="J405" s="21">
        <f>_xlfn.IFERROR(D405/D407,"..")</f>
        <v>0.2244165170556553</v>
      </c>
      <c r="K405" s="21">
        <f aca="true" t="shared" si="1048" ref="K405">_xlfn.IFERROR(E405/E407,"..")</f>
        <v>0.20583468395461912</v>
      </c>
      <c r="L405" s="21">
        <f aca="true" t="shared" si="1049" ref="L405">_xlfn.IFERROR(F405/F407,"..")</f>
        <v>0.3086816720257235</v>
      </c>
      <c r="M405" s="21">
        <f aca="true" t="shared" si="1050" ref="M405">_xlfn.IFERROR(G405/G407,"..")</f>
        <v>0.1443850267379679</v>
      </c>
      <c r="N405" s="21">
        <f aca="true" t="shared" si="1051" ref="N405">_xlfn.IFERROR(H405/H407,"..")</f>
        <v>0.2244165170556553</v>
      </c>
    </row>
    <row r="406" spans="1:14" ht="14.1" customHeight="1">
      <c r="A406" s="19"/>
      <c r="B406" s="16" t="s">
        <v>19</v>
      </c>
      <c r="C406" s="15" t="s">
        <v>14</v>
      </c>
      <c r="D406" s="22">
        <v>2487</v>
      </c>
      <c r="E406" s="22">
        <v>1446</v>
      </c>
      <c r="F406" s="22">
        <v>573</v>
      </c>
      <c r="G406" s="22">
        <v>471</v>
      </c>
      <c r="H406" s="22">
        <v>2487</v>
      </c>
      <c r="I406" s="22">
        <v>0</v>
      </c>
      <c r="J406" s="21">
        <f>_xlfn.IFERROR(D406/D407,"..")</f>
        <v>0.744165170556553</v>
      </c>
      <c r="K406" s="21">
        <f aca="true" t="shared" si="1052" ref="K406">_xlfn.IFERROR(E406/E407,"..")</f>
        <v>0.7811993517017828</v>
      </c>
      <c r="L406" s="21">
        <f aca="true" t="shared" si="1053" ref="L406">_xlfn.IFERROR(F406/F407,"..")</f>
        <v>0.6141479099678456</v>
      </c>
      <c r="M406" s="21">
        <f aca="true" t="shared" si="1054" ref="M406">_xlfn.IFERROR(G406/G407,"..")</f>
        <v>0.839572192513369</v>
      </c>
      <c r="N406" s="21">
        <f aca="true" t="shared" si="1055" ref="N406">_xlfn.IFERROR(H406/H407,"..")</f>
        <v>0.744165170556553</v>
      </c>
    </row>
    <row r="407" spans="1:14" ht="14.1" customHeight="1">
      <c r="A407" s="19"/>
      <c r="B407" s="16" t="s">
        <v>10</v>
      </c>
      <c r="C407" s="15" t="s">
        <v>14</v>
      </c>
      <c r="D407" s="20">
        <v>3342</v>
      </c>
      <c r="E407" s="20">
        <v>1851</v>
      </c>
      <c r="F407" s="20">
        <v>933</v>
      </c>
      <c r="G407" s="20">
        <v>561</v>
      </c>
      <c r="H407" s="20">
        <v>3342</v>
      </c>
      <c r="I407" s="20">
        <v>0</v>
      </c>
      <c r="J407" s="21">
        <f>_xlfn.IFERROR(D407/D407,"..")</f>
        <v>1</v>
      </c>
      <c r="K407" s="21">
        <f aca="true" t="shared" si="1056" ref="K407">_xlfn.IFERROR(E407/E407,"..")</f>
        <v>1</v>
      </c>
      <c r="L407" s="21">
        <f aca="true" t="shared" si="1057" ref="L407">_xlfn.IFERROR(F407/F407,"..")</f>
        <v>1</v>
      </c>
      <c r="M407" s="21">
        <f aca="true" t="shared" si="1058" ref="M407">_xlfn.IFERROR(G407/G407,"..")</f>
        <v>1</v>
      </c>
      <c r="N407" s="21">
        <f aca="true" t="shared" si="1059" ref="N407">_xlfn.IFERROR(H407/H407,"..")</f>
        <v>1</v>
      </c>
    </row>
    <row r="408" spans="1:9" ht="14.1" customHeight="1">
      <c r="A408" s="18"/>
      <c r="B408" s="16" t="s">
        <v>11</v>
      </c>
      <c r="C408" s="15" t="s">
        <v>14</v>
      </c>
      <c r="D408" s="22">
        <v>345</v>
      </c>
      <c r="E408" s="22">
        <v>138</v>
      </c>
      <c r="F408" s="22">
        <v>159</v>
      </c>
      <c r="G408" s="22">
        <v>42</v>
      </c>
      <c r="H408" s="22">
        <v>345</v>
      </c>
      <c r="I408" s="22">
        <v>0</v>
      </c>
    </row>
    <row r="409" spans="1:14" ht="24" customHeight="1">
      <c r="A409" s="17" t="s">
        <v>84</v>
      </c>
      <c r="B409" s="16" t="s">
        <v>16</v>
      </c>
      <c r="C409" s="15" t="s">
        <v>14</v>
      </c>
      <c r="D409" s="20">
        <v>10668</v>
      </c>
      <c r="E409" s="20">
        <v>5424</v>
      </c>
      <c r="F409" s="20">
        <v>3900</v>
      </c>
      <c r="G409" s="20">
        <v>1344</v>
      </c>
      <c r="H409" s="20">
        <v>10668</v>
      </c>
      <c r="I409" s="20">
        <v>0</v>
      </c>
      <c r="J409" s="21"/>
      <c r="K409" s="21"/>
      <c r="L409" s="21"/>
      <c r="M409" s="21"/>
      <c r="N409" s="21"/>
    </row>
    <row r="410" spans="1:14" ht="14.1" customHeight="1">
      <c r="A410" s="19"/>
      <c r="B410" s="16" t="s">
        <v>17</v>
      </c>
      <c r="C410" s="15" t="s">
        <v>14</v>
      </c>
      <c r="D410" s="22">
        <v>318</v>
      </c>
      <c r="E410" s="22">
        <v>96</v>
      </c>
      <c r="F410" s="22">
        <v>201</v>
      </c>
      <c r="G410" s="22">
        <v>24</v>
      </c>
      <c r="H410" s="22">
        <v>318</v>
      </c>
      <c r="I410" s="22">
        <v>0</v>
      </c>
      <c r="J410" s="21">
        <f>_xlfn.IFERROR(D410/D413,"..")</f>
        <v>0.03429310902620511</v>
      </c>
      <c r="K410" s="21">
        <f aca="true" t="shared" si="1060" ref="K410">_xlfn.IFERROR(E410/E413,"..")</f>
        <v>0.019452887537993922</v>
      </c>
      <c r="L410" s="21">
        <f aca="true" t="shared" si="1061" ref="L410">_xlfn.IFERROR(F410/F413,"..")</f>
        <v>0.06454720616570328</v>
      </c>
      <c r="M410" s="21">
        <f aca="true" t="shared" si="1062" ref="M410">_xlfn.IFERROR(G410/G413,"..")</f>
        <v>0.019656019656019656</v>
      </c>
      <c r="N410" s="21">
        <f aca="true" t="shared" si="1063" ref="N410">_xlfn.IFERROR(H410/H413,"..")</f>
        <v>0.03429310902620511</v>
      </c>
    </row>
    <row r="411" spans="1:14" ht="14.1" customHeight="1">
      <c r="A411" s="19"/>
      <c r="B411" s="16" t="s">
        <v>18</v>
      </c>
      <c r="C411" s="15" t="s">
        <v>14</v>
      </c>
      <c r="D411" s="20">
        <v>1962</v>
      </c>
      <c r="E411" s="20">
        <v>912</v>
      </c>
      <c r="F411" s="20">
        <v>870</v>
      </c>
      <c r="G411" s="20">
        <v>180</v>
      </c>
      <c r="H411" s="20">
        <v>1962</v>
      </c>
      <c r="I411" s="20">
        <v>0</v>
      </c>
      <c r="J411" s="21">
        <f>_xlfn.IFERROR(D411/D413,"..")</f>
        <v>0.21158201229375606</v>
      </c>
      <c r="K411" s="21">
        <f aca="true" t="shared" si="1064" ref="K411">_xlfn.IFERROR(E411/E413,"..")</f>
        <v>0.18480243161094226</v>
      </c>
      <c r="L411" s="21">
        <f aca="true" t="shared" si="1065" ref="L411">_xlfn.IFERROR(F411/F413,"..")</f>
        <v>0.279383429672447</v>
      </c>
      <c r="M411" s="21">
        <f aca="true" t="shared" si="1066" ref="M411">_xlfn.IFERROR(G411/G413,"..")</f>
        <v>0.14742014742014742</v>
      </c>
      <c r="N411" s="21">
        <f aca="true" t="shared" si="1067" ref="N411">_xlfn.IFERROR(H411/H413,"..")</f>
        <v>0.21158201229375606</v>
      </c>
    </row>
    <row r="412" spans="1:14" ht="14.1" customHeight="1">
      <c r="A412" s="19"/>
      <c r="B412" s="16" t="s">
        <v>19</v>
      </c>
      <c r="C412" s="15" t="s">
        <v>14</v>
      </c>
      <c r="D412" s="22">
        <v>6990</v>
      </c>
      <c r="E412" s="22">
        <v>3927</v>
      </c>
      <c r="F412" s="22">
        <v>2046</v>
      </c>
      <c r="G412" s="22">
        <v>1017</v>
      </c>
      <c r="H412" s="22">
        <v>6990</v>
      </c>
      <c r="I412" s="22">
        <v>0</v>
      </c>
      <c r="J412" s="21">
        <f>_xlfn.IFERROR(D412/D413,"..")</f>
        <v>0.7538013587835651</v>
      </c>
      <c r="K412" s="21">
        <f aca="true" t="shared" si="1068" ref="K412">_xlfn.IFERROR(E412/E413,"..")</f>
        <v>0.7957446808510639</v>
      </c>
      <c r="L412" s="21">
        <f aca="true" t="shared" si="1069" ref="L412">_xlfn.IFERROR(F412/F413,"..")</f>
        <v>0.6570327552986512</v>
      </c>
      <c r="M412" s="21">
        <f aca="true" t="shared" si="1070" ref="M412">_xlfn.IFERROR(G412/G413,"..")</f>
        <v>0.8329238329238329</v>
      </c>
      <c r="N412" s="21">
        <f aca="true" t="shared" si="1071" ref="N412">_xlfn.IFERROR(H412/H413,"..")</f>
        <v>0.7538013587835651</v>
      </c>
    </row>
    <row r="413" spans="1:14" ht="14.1" customHeight="1">
      <c r="A413" s="19"/>
      <c r="B413" s="16" t="s">
        <v>10</v>
      </c>
      <c r="C413" s="15" t="s">
        <v>14</v>
      </c>
      <c r="D413" s="20">
        <v>9273</v>
      </c>
      <c r="E413" s="20">
        <v>4935</v>
      </c>
      <c r="F413" s="20">
        <v>3114</v>
      </c>
      <c r="G413" s="20">
        <v>1221</v>
      </c>
      <c r="H413" s="20">
        <v>9273</v>
      </c>
      <c r="I413" s="20">
        <v>0</v>
      </c>
      <c r="J413" s="21">
        <f>_xlfn.IFERROR(D413/D413,"..")</f>
        <v>1</v>
      </c>
      <c r="K413" s="21">
        <f aca="true" t="shared" si="1072" ref="K413">_xlfn.IFERROR(E413/E413,"..")</f>
        <v>1</v>
      </c>
      <c r="L413" s="21">
        <f aca="true" t="shared" si="1073" ref="L413">_xlfn.IFERROR(F413/F413,"..")</f>
        <v>1</v>
      </c>
      <c r="M413" s="21">
        <f aca="true" t="shared" si="1074" ref="M413">_xlfn.IFERROR(G413/G413,"..")</f>
        <v>1</v>
      </c>
      <c r="N413" s="21">
        <f aca="true" t="shared" si="1075" ref="N413">_xlfn.IFERROR(H413/H413,"..")</f>
        <v>1</v>
      </c>
    </row>
    <row r="414" spans="1:9" ht="14.1" customHeight="1">
      <c r="A414" s="18"/>
      <c r="B414" s="16" t="s">
        <v>11</v>
      </c>
      <c r="C414" s="15" t="s">
        <v>14</v>
      </c>
      <c r="D414" s="22">
        <v>1395</v>
      </c>
      <c r="E414" s="22">
        <v>489</v>
      </c>
      <c r="F414" s="22">
        <v>783</v>
      </c>
      <c r="G414" s="22">
        <v>120</v>
      </c>
      <c r="H414" s="22">
        <v>1395</v>
      </c>
      <c r="I414" s="22">
        <v>0</v>
      </c>
    </row>
    <row r="415" spans="1:14" ht="24" customHeight="1">
      <c r="A415" s="17" t="s">
        <v>85</v>
      </c>
      <c r="B415" s="16" t="s">
        <v>16</v>
      </c>
      <c r="C415" s="15" t="s">
        <v>14</v>
      </c>
      <c r="D415" s="20">
        <v>4617</v>
      </c>
      <c r="E415" s="20">
        <v>2199</v>
      </c>
      <c r="F415" s="20">
        <v>1854</v>
      </c>
      <c r="G415" s="20">
        <v>561</v>
      </c>
      <c r="H415" s="20">
        <v>4617</v>
      </c>
      <c r="I415" s="20">
        <v>0</v>
      </c>
      <c r="J415" s="21"/>
      <c r="K415" s="21"/>
      <c r="L415" s="21"/>
      <c r="M415" s="21"/>
      <c r="N415" s="21"/>
    </row>
    <row r="416" spans="1:14" ht="14.1" customHeight="1">
      <c r="A416" s="19"/>
      <c r="B416" s="16" t="s">
        <v>17</v>
      </c>
      <c r="C416" s="15" t="s">
        <v>14</v>
      </c>
      <c r="D416" s="22">
        <v>210</v>
      </c>
      <c r="E416" s="22">
        <v>72</v>
      </c>
      <c r="F416" s="22">
        <v>132</v>
      </c>
      <c r="G416" s="22">
        <v>9</v>
      </c>
      <c r="H416" s="22">
        <v>210</v>
      </c>
      <c r="I416" s="22">
        <v>0</v>
      </c>
      <c r="J416" s="21">
        <f>_xlfn.IFERROR(D416/D419,"..")</f>
        <v>0.053804765564950036</v>
      </c>
      <c r="K416" s="21">
        <f aca="true" t="shared" si="1076" ref="K416">_xlfn.IFERROR(E416/E419,"..")</f>
        <v>0.03715170278637771</v>
      </c>
      <c r="L416" s="21">
        <f aca="true" t="shared" si="1077" ref="L416">_xlfn.IFERROR(F416/F419,"..")</f>
        <v>0.08906882591093117</v>
      </c>
      <c r="M416" s="21">
        <f aca="true" t="shared" si="1078" ref="M416">_xlfn.IFERROR(G416/G419,"..")</f>
        <v>0.018633540372670808</v>
      </c>
      <c r="N416" s="21">
        <f aca="true" t="shared" si="1079" ref="N416">_xlfn.IFERROR(H416/H419,"..")</f>
        <v>0.053804765564950036</v>
      </c>
    </row>
    <row r="417" spans="1:14" ht="14.1" customHeight="1">
      <c r="A417" s="19"/>
      <c r="B417" s="16" t="s">
        <v>18</v>
      </c>
      <c r="C417" s="15" t="s">
        <v>14</v>
      </c>
      <c r="D417" s="20">
        <v>975</v>
      </c>
      <c r="E417" s="20">
        <v>411</v>
      </c>
      <c r="F417" s="20">
        <v>474</v>
      </c>
      <c r="G417" s="20">
        <v>90</v>
      </c>
      <c r="H417" s="20">
        <v>975</v>
      </c>
      <c r="I417" s="20">
        <v>0</v>
      </c>
      <c r="J417" s="21">
        <f>_xlfn.IFERROR(D417/D419,"..")</f>
        <v>0.24980784012298232</v>
      </c>
      <c r="K417" s="21">
        <f aca="true" t="shared" si="1080" ref="K417">_xlfn.IFERROR(E417/E419,"..")</f>
        <v>0.21207430340557276</v>
      </c>
      <c r="L417" s="21">
        <f aca="true" t="shared" si="1081" ref="L417">_xlfn.IFERROR(F417/F419,"..")</f>
        <v>0.31983805668016196</v>
      </c>
      <c r="M417" s="21">
        <f aca="true" t="shared" si="1082" ref="M417">_xlfn.IFERROR(G417/G419,"..")</f>
        <v>0.18633540372670807</v>
      </c>
      <c r="N417" s="21">
        <f aca="true" t="shared" si="1083" ref="N417">_xlfn.IFERROR(H417/H419,"..")</f>
        <v>0.24980784012298232</v>
      </c>
    </row>
    <row r="418" spans="1:14" ht="14.1" customHeight="1">
      <c r="A418" s="19"/>
      <c r="B418" s="16" t="s">
        <v>19</v>
      </c>
      <c r="C418" s="15" t="s">
        <v>14</v>
      </c>
      <c r="D418" s="22">
        <v>2715</v>
      </c>
      <c r="E418" s="22">
        <v>1455</v>
      </c>
      <c r="F418" s="22">
        <v>873</v>
      </c>
      <c r="G418" s="22">
        <v>387</v>
      </c>
      <c r="H418" s="22">
        <v>2715</v>
      </c>
      <c r="I418" s="22">
        <v>0</v>
      </c>
      <c r="J418" s="21">
        <f>_xlfn.IFERROR(D418/D419,"..")</f>
        <v>0.6956187548039969</v>
      </c>
      <c r="K418" s="21">
        <f aca="true" t="shared" si="1084" ref="K418">_xlfn.IFERROR(E418/E419,"..")</f>
        <v>0.7507739938080495</v>
      </c>
      <c r="L418" s="21">
        <f aca="true" t="shared" si="1085" ref="L418">_xlfn.IFERROR(F418/F419,"..")</f>
        <v>0.5890688259109311</v>
      </c>
      <c r="M418" s="21">
        <f aca="true" t="shared" si="1086" ref="M418">_xlfn.IFERROR(G418/G419,"..")</f>
        <v>0.8012422360248447</v>
      </c>
      <c r="N418" s="21">
        <f aca="true" t="shared" si="1087" ref="N418">_xlfn.IFERROR(H418/H419,"..")</f>
        <v>0.6956187548039969</v>
      </c>
    </row>
    <row r="419" spans="1:14" ht="14.1" customHeight="1">
      <c r="A419" s="19"/>
      <c r="B419" s="16" t="s">
        <v>10</v>
      </c>
      <c r="C419" s="15" t="s">
        <v>14</v>
      </c>
      <c r="D419" s="20">
        <v>3903</v>
      </c>
      <c r="E419" s="20">
        <v>1938</v>
      </c>
      <c r="F419" s="20">
        <v>1482</v>
      </c>
      <c r="G419" s="20">
        <v>483</v>
      </c>
      <c r="H419" s="20">
        <v>3903</v>
      </c>
      <c r="I419" s="20">
        <v>0</v>
      </c>
      <c r="J419" s="21">
        <f>_xlfn.IFERROR(D419/D419,"..")</f>
        <v>1</v>
      </c>
      <c r="K419" s="21">
        <f aca="true" t="shared" si="1088" ref="K419">_xlfn.IFERROR(E419/E419,"..")</f>
        <v>1</v>
      </c>
      <c r="L419" s="21">
        <f aca="true" t="shared" si="1089" ref="L419">_xlfn.IFERROR(F419/F419,"..")</f>
        <v>1</v>
      </c>
      <c r="M419" s="21">
        <f aca="true" t="shared" si="1090" ref="M419">_xlfn.IFERROR(G419/G419,"..")</f>
        <v>1</v>
      </c>
      <c r="N419" s="21">
        <f aca="true" t="shared" si="1091" ref="N419">_xlfn.IFERROR(H419/H419,"..")</f>
        <v>1</v>
      </c>
    </row>
    <row r="420" spans="1:9" ht="14.1" customHeight="1">
      <c r="A420" s="18"/>
      <c r="B420" s="16" t="s">
        <v>11</v>
      </c>
      <c r="C420" s="15" t="s">
        <v>14</v>
      </c>
      <c r="D420" s="22">
        <v>711</v>
      </c>
      <c r="E420" s="22">
        <v>261</v>
      </c>
      <c r="F420" s="22">
        <v>375</v>
      </c>
      <c r="G420" s="22">
        <v>78</v>
      </c>
      <c r="H420" s="22">
        <v>711</v>
      </c>
      <c r="I420" s="22">
        <v>0</v>
      </c>
    </row>
    <row r="421" spans="1:14" ht="24" customHeight="1">
      <c r="A421" s="17" t="s">
        <v>86</v>
      </c>
      <c r="B421" s="16" t="s">
        <v>16</v>
      </c>
      <c r="C421" s="15" t="s">
        <v>14</v>
      </c>
      <c r="D421" s="20">
        <v>18057</v>
      </c>
      <c r="E421" s="20">
        <v>9969</v>
      </c>
      <c r="F421" s="20">
        <v>5913</v>
      </c>
      <c r="G421" s="20">
        <v>2175</v>
      </c>
      <c r="H421" s="20">
        <v>18054</v>
      </c>
      <c r="I421" s="20">
        <v>3</v>
      </c>
      <c r="J421" s="21"/>
      <c r="K421" s="21"/>
      <c r="L421" s="21"/>
      <c r="M421" s="21"/>
      <c r="N421" s="21"/>
    </row>
    <row r="422" spans="1:14" ht="14.1" customHeight="1">
      <c r="A422" s="19"/>
      <c r="B422" s="16" t="s">
        <v>17</v>
      </c>
      <c r="C422" s="15" t="s">
        <v>14</v>
      </c>
      <c r="D422" s="22">
        <v>516</v>
      </c>
      <c r="E422" s="22">
        <v>168</v>
      </c>
      <c r="F422" s="22">
        <v>333</v>
      </c>
      <c r="G422" s="22">
        <v>15</v>
      </c>
      <c r="H422" s="22">
        <v>516</v>
      </c>
      <c r="I422" s="22">
        <v>0</v>
      </c>
      <c r="J422" s="21">
        <f>_xlfn.IFERROR(D422/D425,"..")</f>
        <v>0.03321104460320525</v>
      </c>
      <c r="K422" s="21">
        <f aca="true" t="shared" si="1092" ref="K422">_xlfn.IFERROR(E422/E425,"..")</f>
        <v>0.018402891883010187</v>
      </c>
      <c r="L422" s="21">
        <f aca="true" t="shared" si="1093" ref="L422">_xlfn.IFERROR(F422/F425,"..")</f>
        <v>0.07551020408163266</v>
      </c>
      <c r="M422" s="21">
        <f aca="true" t="shared" si="1094" ref="M422">_xlfn.IFERROR(G422/G425,"..")</f>
        <v>0.0075075075075075074</v>
      </c>
      <c r="N422" s="21">
        <f aca="true" t="shared" si="1095" ref="N422">_xlfn.IFERROR(H422/H425,"..")</f>
        <v>0.03321104460320525</v>
      </c>
    </row>
    <row r="423" spans="1:14" ht="14.1" customHeight="1">
      <c r="A423" s="19"/>
      <c r="B423" s="16" t="s">
        <v>18</v>
      </c>
      <c r="C423" s="15" t="s">
        <v>14</v>
      </c>
      <c r="D423" s="20">
        <v>3051</v>
      </c>
      <c r="E423" s="20">
        <v>1620</v>
      </c>
      <c r="F423" s="20">
        <v>1227</v>
      </c>
      <c r="G423" s="20">
        <v>207</v>
      </c>
      <c r="H423" s="20">
        <v>3051</v>
      </c>
      <c r="I423" s="20">
        <v>0</v>
      </c>
      <c r="J423" s="21">
        <f>_xlfn.IFERROR(D423/D425,"..")</f>
        <v>0.1963699555898822</v>
      </c>
      <c r="K423" s="21">
        <f aca="true" t="shared" si="1096" ref="K423">_xlfn.IFERROR(E423/E425,"..")</f>
        <v>0.1774564574433125</v>
      </c>
      <c r="L423" s="21">
        <f aca="true" t="shared" si="1097" ref="L423">_xlfn.IFERROR(F423/F425,"..")</f>
        <v>0.2782312925170068</v>
      </c>
      <c r="M423" s="21">
        <f aca="true" t="shared" si="1098" ref="M423">_xlfn.IFERROR(G423/G425,"..")</f>
        <v>0.1036036036036036</v>
      </c>
      <c r="N423" s="21">
        <f aca="true" t="shared" si="1099" ref="N423">_xlfn.IFERROR(H423/H425,"..")</f>
        <v>0.1963699555898822</v>
      </c>
    </row>
    <row r="424" spans="1:14" ht="14.1" customHeight="1">
      <c r="A424" s="19"/>
      <c r="B424" s="16" t="s">
        <v>19</v>
      </c>
      <c r="C424" s="15" t="s">
        <v>14</v>
      </c>
      <c r="D424" s="22">
        <v>11970</v>
      </c>
      <c r="E424" s="22">
        <v>7344</v>
      </c>
      <c r="F424" s="22">
        <v>2856</v>
      </c>
      <c r="G424" s="22">
        <v>1770</v>
      </c>
      <c r="H424" s="22">
        <v>11970</v>
      </c>
      <c r="I424" s="22">
        <v>0</v>
      </c>
      <c r="J424" s="21">
        <f>_xlfn.IFERROR(D424/D425,"..")</f>
        <v>0.7704189998069125</v>
      </c>
      <c r="K424" s="21">
        <f aca="true" t="shared" si="1100" ref="K424">_xlfn.IFERROR(E424/E425,"..")</f>
        <v>0.8044692737430168</v>
      </c>
      <c r="L424" s="21">
        <f aca="true" t="shared" si="1101" ref="L424">_xlfn.IFERROR(F424/F425,"..")</f>
        <v>0.6476190476190476</v>
      </c>
      <c r="M424" s="21">
        <f aca="true" t="shared" si="1102" ref="M424">_xlfn.IFERROR(G424/G425,"..")</f>
        <v>0.8858858858858859</v>
      </c>
      <c r="N424" s="21">
        <f aca="true" t="shared" si="1103" ref="N424">_xlfn.IFERROR(H424/H425,"..")</f>
        <v>0.7704189998069125</v>
      </c>
    </row>
    <row r="425" spans="1:14" ht="14.1" customHeight="1">
      <c r="A425" s="19"/>
      <c r="B425" s="16" t="s">
        <v>10</v>
      </c>
      <c r="C425" s="15" t="s">
        <v>14</v>
      </c>
      <c r="D425" s="20">
        <v>15537</v>
      </c>
      <c r="E425" s="20">
        <v>9129</v>
      </c>
      <c r="F425" s="20">
        <v>4410</v>
      </c>
      <c r="G425" s="20">
        <v>1998</v>
      </c>
      <c r="H425" s="20">
        <v>15537</v>
      </c>
      <c r="I425" s="20">
        <v>0</v>
      </c>
      <c r="J425" s="21">
        <f>_xlfn.IFERROR(D425/D425,"..")</f>
        <v>1</v>
      </c>
      <c r="K425" s="21">
        <f aca="true" t="shared" si="1104" ref="K425">_xlfn.IFERROR(E425/E425,"..")</f>
        <v>1</v>
      </c>
      <c r="L425" s="21">
        <f aca="true" t="shared" si="1105" ref="L425">_xlfn.IFERROR(F425/F425,"..")</f>
        <v>1</v>
      </c>
      <c r="M425" s="21">
        <f aca="true" t="shared" si="1106" ref="M425">_xlfn.IFERROR(G425/G425,"..")</f>
        <v>1</v>
      </c>
      <c r="N425" s="21">
        <f aca="true" t="shared" si="1107" ref="N425">_xlfn.IFERROR(H425/H425,"..")</f>
        <v>1</v>
      </c>
    </row>
    <row r="426" spans="1:9" ht="14.1" customHeight="1">
      <c r="A426" s="18"/>
      <c r="B426" s="16" t="s">
        <v>11</v>
      </c>
      <c r="C426" s="15" t="s">
        <v>14</v>
      </c>
      <c r="D426" s="22">
        <v>2520</v>
      </c>
      <c r="E426" s="22">
        <v>837</v>
      </c>
      <c r="F426" s="22">
        <v>1500</v>
      </c>
      <c r="G426" s="22">
        <v>180</v>
      </c>
      <c r="H426" s="22">
        <v>2517</v>
      </c>
      <c r="I426" s="22">
        <v>3</v>
      </c>
    </row>
    <row r="427" spans="1:14" ht="24" customHeight="1">
      <c r="A427" s="17" t="s">
        <v>87</v>
      </c>
      <c r="B427" s="16" t="s">
        <v>16</v>
      </c>
      <c r="C427" s="15" t="s">
        <v>14</v>
      </c>
      <c r="D427" s="20">
        <v>5721</v>
      </c>
      <c r="E427" s="20">
        <v>3204</v>
      </c>
      <c r="F427" s="20">
        <v>1794</v>
      </c>
      <c r="G427" s="20">
        <v>723</v>
      </c>
      <c r="H427" s="20">
        <v>5721</v>
      </c>
      <c r="I427" s="20">
        <v>0</v>
      </c>
      <c r="J427" s="21"/>
      <c r="K427" s="21"/>
      <c r="L427" s="21"/>
      <c r="M427" s="21"/>
      <c r="N427" s="21"/>
    </row>
    <row r="428" spans="1:14" ht="14.1" customHeight="1">
      <c r="A428" s="19"/>
      <c r="B428" s="16" t="s">
        <v>17</v>
      </c>
      <c r="C428" s="15" t="s">
        <v>14</v>
      </c>
      <c r="D428" s="22">
        <v>138</v>
      </c>
      <c r="E428" s="22">
        <v>45</v>
      </c>
      <c r="F428" s="22">
        <v>90</v>
      </c>
      <c r="G428" s="22">
        <v>3</v>
      </c>
      <c r="H428" s="22">
        <v>138</v>
      </c>
      <c r="I428" s="22">
        <v>0</v>
      </c>
      <c r="J428" s="21">
        <f>_xlfn.IFERROR(D428/D431,"..")</f>
        <v>0.027058823529411764</v>
      </c>
      <c r="K428" s="21">
        <f aca="true" t="shared" si="1108" ref="K428">_xlfn.IFERROR(E428/E431,"..")</f>
        <v>0.015197568389057751</v>
      </c>
      <c r="L428" s="21">
        <f aca="true" t="shared" si="1109" ref="L428">_xlfn.IFERROR(F428/F431,"..")</f>
        <v>0.060851926977687626</v>
      </c>
      <c r="M428" s="21">
        <f aca="true" t="shared" si="1110" ref="M428">_xlfn.IFERROR(G428/G431,"..")</f>
        <v>0.004545454545454545</v>
      </c>
      <c r="N428" s="21">
        <f aca="true" t="shared" si="1111" ref="N428">_xlfn.IFERROR(H428/H431,"..")</f>
        <v>0.027058823529411764</v>
      </c>
    </row>
    <row r="429" spans="1:14" ht="14.1" customHeight="1">
      <c r="A429" s="19"/>
      <c r="B429" s="16" t="s">
        <v>18</v>
      </c>
      <c r="C429" s="15" t="s">
        <v>14</v>
      </c>
      <c r="D429" s="20">
        <v>1050</v>
      </c>
      <c r="E429" s="20">
        <v>549</v>
      </c>
      <c r="F429" s="20">
        <v>411</v>
      </c>
      <c r="G429" s="20">
        <v>90</v>
      </c>
      <c r="H429" s="20">
        <v>1050</v>
      </c>
      <c r="I429" s="20">
        <v>0</v>
      </c>
      <c r="J429" s="21">
        <f>_xlfn.IFERROR(D429/D431,"..")</f>
        <v>0.20588235294117646</v>
      </c>
      <c r="K429" s="21">
        <f aca="true" t="shared" si="1112" ref="K429">_xlfn.IFERROR(E429/E431,"..")</f>
        <v>0.18541033434650456</v>
      </c>
      <c r="L429" s="21">
        <f aca="true" t="shared" si="1113" ref="L429">_xlfn.IFERROR(F429/F431,"..")</f>
        <v>0.2778904665314402</v>
      </c>
      <c r="M429" s="21">
        <f aca="true" t="shared" si="1114" ref="M429">_xlfn.IFERROR(G429/G431,"..")</f>
        <v>0.13636363636363635</v>
      </c>
      <c r="N429" s="21">
        <f aca="true" t="shared" si="1115" ref="N429">_xlfn.IFERROR(H429/H431,"..")</f>
        <v>0.20588235294117646</v>
      </c>
    </row>
    <row r="430" spans="1:14" ht="14.1" customHeight="1">
      <c r="A430" s="19"/>
      <c r="B430" s="16" t="s">
        <v>19</v>
      </c>
      <c r="C430" s="15" t="s">
        <v>14</v>
      </c>
      <c r="D430" s="22">
        <v>3915</v>
      </c>
      <c r="E430" s="22">
        <v>2367</v>
      </c>
      <c r="F430" s="22">
        <v>981</v>
      </c>
      <c r="G430" s="22">
        <v>567</v>
      </c>
      <c r="H430" s="22">
        <v>3915</v>
      </c>
      <c r="I430" s="22">
        <v>0</v>
      </c>
      <c r="J430" s="21">
        <f>_xlfn.IFERROR(D430/D431,"..")</f>
        <v>0.7676470588235295</v>
      </c>
      <c r="K430" s="21">
        <f aca="true" t="shared" si="1116" ref="K430">_xlfn.IFERROR(E430/E431,"..")</f>
        <v>0.7993920972644377</v>
      </c>
      <c r="L430" s="21">
        <f aca="true" t="shared" si="1117" ref="L430">_xlfn.IFERROR(F430/F431,"..")</f>
        <v>0.6632860040567952</v>
      </c>
      <c r="M430" s="21">
        <f aca="true" t="shared" si="1118" ref="M430">_xlfn.IFERROR(G430/G431,"..")</f>
        <v>0.8590909090909091</v>
      </c>
      <c r="N430" s="21">
        <f aca="true" t="shared" si="1119" ref="N430">_xlfn.IFERROR(H430/H431,"..")</f>
        <v>0.7676470588235295</v>
      </c>
    </row>
    <row r="431" spans="1:14" ht="14.1" customHeight="1">
      <c r="A431" s="19"/>
      <c r="B431" s="16" t="s">
        <v>10</v>
      </c>
      <c r="C431" s="15" t="s">
        <v>14</v>
      </c>
      <c r="D431" s="20">
        <v>5100</v>
      </c>
      <c r="E431" s="20">
        <v>2961</v>
      </c>
      <c r="F431" s="20">
        <v>1479</v>
      </c>
      <c r="G431" s="20">
        <v>660</v>
      </c>
      <c r="H431" s="20">
        <v>5100</v>
      </c>
      <c r="I431" s="20">
        <v>0</v>
      </c>
      <c r="J431" s="21">
        <f>_xlfn.IFERROR(D431/D431,"..")</f>
        <v>1</v>
      </c>
      <c r="K431" s="21">
        <f aca="true" t="shared" si="1120" ref="K431">_xlfn.IFERROR(E431/E431,"..")</f>
        <v>1</v>
      </c>
      <c r="L431" s="21">
        <f aca="true" t="shared" si="1121" ref="L431">_xlfn.IFERROR(F431/F431,"..")</f>
        <v>1</v>
      </c>
      <c r="M431" s="21">
        <f aca="true" t="shared" si="1122" ref="M431">_xlfn.IFERROR(G431/G431,"..")</f>
        <v>1</v>
      </c>
      <c r="N431" s="21">
        <f aca="true" t="shared" si="1123" ref="N431">_xlfn.IFERROR(H431/H431,"..")</f>
        <v>1</v>
      </c>
    </row>
    <row r="432" spans="1:9" ht="14.1" customHeight="1">
      <c r="A432" s="18"/>
      <c r="B432" s="16" t="s">
        <v>11</v>
      </c>
      <c r="C432" s="15" t="s">
        <v>14</v>
      </c>
      <c r="D432" s="22">
        <v>618</v>
      </c>
      <c r="E432" s="22">
        <v>246</v>
      </c>
      <c r="F432" s="22">
        <v>315</v>
      </c>
      <c r="G432" s="22">
        <v>60</v>
      </c>
      <c r="H432" s="22">
        <v>618</v>
      </c>
      <c r="I432" s="22">
        <v>0</v>
      </c>
    </row>
    <row r="433" spans="1:14" ht="24" customHeight="1">
      <c r="A433" s="17" t="s">
        <v>88</v>
      </c>
      <c r="B433" s="16" t="s">
        <v>16</v>
      </c>
      <c r="C433" s="15" t="s">
        <v>14</v>
      </c>
      <c r="D433" s="20">
        <v>11193</v>
      </c>
      <c r="E433" s="20">
        <v>6684</v>
      </c>
      <c r="F433" s="20">
        <v>3012</v>
      </c>
      <c r="G433" s="20">
        <v>1497</v>
      </c>
      <c r="H433" s="20">
        <v>11193</v>
      </c>
      <c r="I433" s="20">
        <v>0</v>
      </c>
      <c r="J433" s="21"/>
      <c r="K433" s="21"/>
      <c r="L433" s="21"/>
      <c r="M433" s="21"/>
      <c r="N433" s="21"/>
    </row>
    <row r="434" spans="1:14" ht="14.1" customHeight="1">
      <c r="A434" s="19"/>
      <c r="B434" s="16" t="s">
        <v>17</v>
      </c>
      <c r="C434" s="15" t="s">
        <v>14</v>
      </c>
      <c r="D434" s="22">
        <v>201</v>
      </c>
      <c r="E434" s="22">
        <v>51</v>
      </c>
      <c r="F434" s="22">
        <v>141</v>
      </c>
      <c r="G434" s="22">
        <v>9</v>
      </c>
      <c r="H434" s="22">
        <v>201</v>
      </c>
      <c r="I434" s="22">
        <v>0</v>
      </c>
      <c r="J434" s="21">
        <f>_xlfn.IFERROR(D434/D437,"..")</f>
        <v>0.019375361480624638</v>
      </c>
      <c r="K434" s="21">
        <f aca="true" t="shared" si="1124" ref="K434">_xlfn.IFERROR(E434/E437,"..")</f>
        <v>0.008037825059101654</v>
      </c>
      <c r="L434" s="21">
        <f aca="true" t="shared" si="1125" ref="L434">_xlfn.IFERROR(F434/F437,"..")</f>
        <v>0.053837342497136315</v>
      </c>
      <c r="M434" s="21">
        <f aca="true" t="shared" si="1126" ref="M434">_xlfn.IFERROR(G434/G437,"..")</f>
        <v>0.006382978723404255</v>
      </c>
      <c r="N434" s="21">
        <f aca="true" t="shared" si="1127" ref="N434">_xlfn.IFERROR(H434/H437,"..")</f>
        <v>0.019375361480624638</v>
      </c>
    </row>
    <row r="435" spans="1:14" ht="14.1" customHeight="1">
      <c r="A435" s="19"/>
      <c r="B435" s="16" t="s">
        <v>18</v>
      </c>
      <c r="C435" s="15" t="s">
        <v>14</v>
      </c>
      <c r="D435" s="20">
        <v>1680</v>
      </c>
      <c r="E435" s="20">
        <v>885</v>
      </c>
      <c r="F435" s="20">
        <v>660</v>
      </c>
      <c r="G435" s="20">
        <v>135</v>
      </c>
      <c r="H435" s="20">
        <v>1680</v>
      </c>
      <c r="I435" s="20">
        <v>0</v>
      </c>
      <c r="J435" s="21">
        <f>_xlfn.IFERROR(D435/D437,"..")</f>
        <v>0.16194331983805668</v>
      </c>
      <c r="K435" s="21">
        <f aca="true" t="shared" si="1128" ref="K435">_xlfn.IFERROR(E435/E437,"..")</f>
        <v>0.13947990543735225</v>
      </c>
      <c r="L435" s="21">
        <f aca="true" t="shared" si="1129" ref="L435">_xlfn.IFERROR(F435/F437,"..")</f>
        <v>0.2520045819014891</v>
      </c>
      <c r="M435" s="21">
        <f aca="true" t="shared" si="1130" ref="M435">_xlfn.IFERROR(G435/G437,"..")</f>
        <v>0.09574468085106383</v>
      </c>
      <c r="N435" s="21">
        <f aca="true" t="shared" si="1131" ref="N435">_xlfn.IFERROR(H435/H437,"..")</f>
        <v>0.16194331983805668</v>
      </c>
    </row>
    <row r="436" spans="1:14" ht="14.1" customHeight="1">
      <c r="A436" s="19"/>
      <c r="B436" s="16" t="s">
        <v>19</v>
      </c>
      <c r="C436" s="15" t="s">
        <v>14</v>
      </c>
      <c r="D436" s="22">
        <v>8496</v>
      </c>
      <c r="E436" s="22">
        <v>5409</v>
      </c>
      <c r="F436" s="22">
        <v>1818</v>
      </c>
      <c r="G436" s="22">
        <v>1266</v>
      </c>
      <c r="H436" s="22">
        <v>8496</v>
      </c>
      <c r="I436" s="22">
        <v>0</v>
      </c>
      <c r="J436" s="21">
        <f>_xlfn.IFERROR(D436/D437,"..")</f>
        <v>0.8189705031810295</v>
      </c>
      <c r="K436" s="21">
        <f aca="true" t="shared" si="1132" ref="K436">_xlfn.IFERROR(E436/E437,"..")</f>
        <v>0.8524822695035461</v>
      </c>
      <c r="L436" s="21">
        <f aca="true" t="shared" si="1133" ref="L436">_xlfn.IFERROR(F436/F437,"..")</f>
        <v>0.6941580756013745</v>
      </c>
      <c r="M436" s="21">
        <f aca="true" t="shared" si="1134" ref="M436">_xlfn.IFERROR(G436/G437,"..")</f>
        <v>0.8978723404255319</v>
      </c>
      <c r="N436" s="21">
        <f aca="true" t="shared" si="1135" ref="N436">_xlfn.IFERROR(H436/H437,"..")</f>
        <v>0.8189705031810295</v>
      </c>
    </row>
    <row r="437" spans="1:14" ht="14.1" customHeight="1">
      <c r="A437" s="19"/>
      <c r="B437" s="16" t="s">
        <v>10</v>
      </c>
      <c r="C437" s="15" t="s">
        <v>14</v>
      </c>
      <c r="D437" s="20">
        <v>10374</v>
      </c>
      <c r="E437" s="20">
        <v>6345</v>
      </c>
      <c r="F437" s="20">
        <v>2619</v>
      </c>
      <c r="G437" s="20">
        <v>1410</v>
      </c>
      <c r="H437" s="20">
        <v>10374</v>
      </c>
      <c r="I437" s="20">
        <v>0</v>
      </c>
      <c r="J437" s="21">
        <f>_xlfn.IFERROR(D437/D437,"..")</f>
        <v>1</v>
      </c>
      <c r="K437" s="21">
        <f aca="true" t="shared" si="1136" ref="K437">_xlfn.IFERROR(E437/E437,"..")</f>
        <v>1</v>
      </c>
      <c r="L437" s="21">
        <f aca="true" t="shared" si="1137" ref="L437">_xlfn.IFERROR(F437/F437,"..")</f>
        <v>1</v>
      </c>
      <c r="M437" s="21">
        <f aca="true" t="shared" si="1138" ref="M437">_xlfn.IFERROR(G437/G437,"..")</f>
        <v>1</v>
      </c>
      <c r="N437" s="21">
        <f aca="true" t="shared" si="1139" ref="N437">_xlfn.IFERROR(H437/H437,"..")</f>
        <v>1</v>
      </c>
    </row>
    <row r="438" spans="1:9" ht="14.1" customHeight="1">
      <c r="A438" s="18"/>
      <c r="B438" s="16" t="s">
        <v>11</v>
      </c>
      <c r="C438" s="15" t="s">
        <v>14</v>
      </c>
      <c r="D438" s="22">
        <v>816</v>
      </c>
      <c r="E438" s="22">
        <v>339</v>
      </c>
      <c r="F438" s="22">
        <v>393</v>
      </c>
      <c r="G438" s="22">
        <v>87</v>
      </c>
      <c r="H438" s="22">
        <v>816</v>
      </c>
      <c r="I438" s="22">
        <v>0</v>
      </c>
    </row>
    <row r="439" spans="1:14" ht="24" customHeight="1">
      <c r="A439" s="17" t="s">
        <v>89</v>
      </c>
      <c r="B439" s="16" t="s">
        <v>16</v>
      </c>
      <c r="C439" s="15" t="s">
        <v>14</v>
      </c>
      <c r="D439" s="20">
        <v>30531</v>
      </c>
      <c r="E439" s="20">
        <v>15894</v>
      </c>
      <c r="F439" s="20">
        <v>11367</v>
      </c>
      <c r="G439" s="20">
        <v>3264</v>
      </c>
      <c r="H439" s="20">
        <v>30528</v>
      </c>
      <c r="I439" s="20">
        <v>3</v>
      </c>
      <c r="J439" s="21"/>
      <c r="K439" s="21"/>
      <c r="L439" s="21"/>
      <c r="M439" s="21"/>
      <c r="N439" s="21"/>
    </row>
    <row r="440" spans="1:14" ht="14.1" customHeight="1">
      <c r="A440" s="19"/>
      <c r="B440" s="16" t="s">
        <v>17</v>
      </c>
      <c r="C440" s="15" t="s">
        <v>14</v>
      </c>
      <c r="D440" s="22">
        <v>714</v>
      </c>
      <c r="E440" s="22">
        <v>120</v>
      </c>
      <c r="F440" s="22">
        <v>576</v>
      </c>
      <c r="G440" s="22">
        <v>21</v>
      </c>
      <c r="H440" s="22">
        <v>714</v>
      </c>
      <c r="I440" s="22">
        <v>0</v>
      </c>
      <c r="J440" s="21">
        <f>_xlfn.IFERROR(D440/D443,"..")</f>
        <v>0.0258864476832717</v>
      </c>
      <c r="K440" s="21">
        <f aca="true" t="shared" si="1140" ref="K440">_xlfn.IFERROR(E440/E443,"..")</f>
        <v>0.007939658594680429</v>
      </c>
      <c r="L440" s="21">
        <f aca="true" t="shared" si="1141" ref="L440">_xlfn.IFERROR(F440/F443,"..")</f>
        <v>0.06149903907751442</v>
      </c>
      <c r="M440" s="21">
        <f aca="true" t="shared" si="1142" ref="M440">_xlfn.IFERROR(G440/G443,"..")</f>
        <v>0.00676328502415459</v>
      </c>
      <c r="N440" s="21">
        <f aca="true" t="shared" si="1143" ref="N440">_xlfn.IFERROR(H440/H443,"..")</f>
        <v>0.0258864476832717</v>
      </c>
    </row>
    <row r="441" spans="1:14" ht="14.1" customHeight="1">
      <c r="A441" s="19"/>
      <c r="B441" s="16" t="s">
        <v>18</v>
      </c>
      <c r="C441" s="15" t="s">
        <v>14</v>
      </c>
      <c r="D441" s="20">
        <v>5205</v>
      </c>
      <c r="E441" s="20">
        <v>2226</v>
      </c>
      <c r="F441" s="20">
        <v>2751</v>
      </c>
      <c r="G441" s="20">
        <v>225</v>
      </c>
      <c r="H441" s="20">
        <v>5205</v>
      </c>
      <c r="I441" s="20">
        <v>0</v>
      </c>
      <c r="J441" s="21">
        <f>_xlfn.IFERROR(D441/D443,"..")</f>
        <v>0.1887100282793126</v>
      </c>
      <c r="K441" s="21">
        <f aca="true" t="shared" si="1144" ref="K441">_xlfn.IFERROR(E441/E443,"..")</f>
        <v>0.14728066693132194</v>
      </c>
      <c r="L441" s="21">
        <f aca="true" t="shared" si="1145" ref="L441">_xlfn.IFERROR(F441/F443,"..")</f>
        <v>0.2937219730941704</v>
      </c>
      <c r="M441" s="21">
        <f aca="true" t="shared" si="1146" ref="M441">_xlfn.IFERROR(G441/G443,"..")</f>
        <v>0.07246376811594203</v>
      </c>
      <c r="N441" s="21">
        <f aca="true" t="shared" si="1147" ref="N441">_xlfn.IFERROR(H441/H443,"..")</f>
        <v>0.1887100282793126</v>
      </c>
    </row>
    <row r="442" spans="1:14" ht="14.1" customHeight="1">
      <c r="A442" s="19"/>
      <c r="B442" s="16" t="s">
        <v>19</v>
      </c>
      <c r="C442" s="15" t="s">
        <v>14</v>
      </c>
      <c r="D442" s="22">
        <v>21663</v>
      </c>
      <c r="E442" s="22">
        <v>12765</v>
      </c>
      <c r="F442" s="22">
        <v>6039</v>
      </c>
      <c r="G442" s="22">
        <v>2859</v>
      </c>
      <c r="H442" s="22">
        <v>21663</v>
      </c>
      <c r="I442" s="22">
        <v>0</v>
      </c>
      <c r="J442" s="21">
        <f>_xlfn.IFERROR(D442/D443,"..")</f>
        <v>0.7854035240374158</v>
      </c>
      <c r="K442" s="21">
        <f aca="true" t="shared" si="1148" ref="K442">_xlfn.IFERROR(E442/E443,"..")</f>
        <v>0.8445811830091307</v>
      </c>
      <c r="L442" s="21">
        <f aca="true" t="shared" si="1149" ref="L442">_xlfn.IFERROR(F442/F443,"..")</f>
        <v>0.6447789878283152</v>
      </c>
      <c r="M442" s="21">
        <f aca="true" t="shared" si="1150" ref="M442">_xlfn.IFERROR(G442/G443,"..")</f>
        <v>0.9207729468599034</v>
      </c>
      <c r="N442" s="21">
        <f aca="true" t="shared" si="1151" ref="N442">_xlfn.IFERROR(H442/H443,"..")</f>
        <v>0.7854035240374158</v>
      </c>
    </row>
    <row r="443" spans="1:14" ht="14.1" customHeight="1">
      <c r="A443" s="19"/>
      <c r="B443" s="16" t="s">
        <v>10</v>
      </c>
      <c r="C443" s="15" t="s">
        <v>14</v>
      </c>
      <c r="D443" s="20">
        <v>27582</v>
      </c>
      <c r="E443" s="20">
        <v>15114</v>
      </c>
      <c r="F443" s="20">
        <v>9366</v>
      </c>
      <c r="G443" s="20">
        <v>3105</v>
      </c>
      <c r="H443" s="20">
        <v>27582</v>
      </c>
      <c r="I443" s="20">
        <v>0</v>
      </c>
      <c r="J443" s="21">
        <f>_xlfn.IFERROR(D443/D443,"..")</f>
        <v>1</v>
      </c>
      <c r="K443" s="21">
        <f aca="true" t="shared" si="1152" ref="K443">_xlfn.IFERROR(E443/E443,"..")</f>
        <v>1</v>
      </c>
      <c r="L443" s="21">
        <f aca="true" t="shared" si="1153" ref="L443">_xlfn.IFERROR(F443/F443,"..")</f>
        <v>1</v>
      </c>
      <c r="M443" s="21">
        <f aca="true" t="shared" si="1154" ref="M443">_xlfn.IFERROR(G443/G443,"..")</f>
        <v>1</v>
      </c>
      <c r="N443" s="21">
        <f aca="true" t="shared" si="1155" ref="N443">_xlfn.IFERROR(H443/H443,"..")</f>
        <v>1</v>
      </c>
    </row>
    <row r="444" spans="1:9" ht="14.1" customHeight="1">
      <c r="A444" s="18"/>
      <c r="B444" s="16" t="s">
        <v>11</v>
      </c>
      <c r="C444" s="15" t="s">
        <v>14</v>
      </c>
      <c r="D444" s="22">
        <v>2949</v>
      </c>
      <c r="E444" s="22">
        <v>783</v>
      </c>
      <c r="F444" s="22">
        <v>2001</v>
      </c>
      <c r="G444" s="22">
        <v>159</v>
      </c>
      <c r="H444" s="22">
        <v>2946</v>
      </c>
      <c r="I444" s="22">
        <v>3</v>
      </c>
    </row>
    <row r="445" spans="1:14" ht="24" customHeight="1">
      <c r="A445" s="17" t="s">
        <v>90</v>
      </c>
      <c r="B445" s="16" t="s">
        <v>16</v>
      </c>
      <c r="C445" s="15" t="s">
        <v>14</v>
      </c>
      <c r="D445" s="20">
        <v>6996</v>
      </c>
      <c r="E445" s="20">
        <v>4017</v>
      </c>
      <c r="F445" s="20">
        <v>2142</v>
      </c>
      <c r="G445" s="20">
        <v>837</v>
      </c>
      <c r="H445" s="20">
        <v>6996</v>
      </c>
      <c r="I445" s="20">
        <v>0</v>
      </c>
      <c r="J445" s="21"/>
      <c r="K445" s="21"/>
      <c r="L445" s="21"/>
      <c r="M445" s="21"/>
      <c r="N445" s="21"/>
    </row>
    <row r="446" spans="1:14" ht="14.1" customHeight="1">
      <c r="A446" s="19"/>
      <c r="B446" s="16" t="s">
        <v>17</v>
      </c>
      <c r="C446" s="15" t="s">
        <v>14</v>
      </c>
      <c r="D446" s="22">
        <v>150</v>
      </c>
      <c r="E446" s="22">
        <v>42</v>
      </c>
      <c r="F446" s="22">
        <v>99</v>
      </c>
      <c r="G446" s="22">
        <v>9</v>
      </c>
      <c r="H446" s="22">
        <v>150</v>
      </c>
      <c r="I446" s="22">
        <v>0</v>
      </c>
      <c r="J446" s="21">
        <f>_xlfn.IFERROR(D446/D449,"..")</f>
        <v>0.02428363283147159</v>
      </c>
      <c r="K446" s="21">
        <f aca="true" t="shared" si="1156" ref="K446">_xlfn.IFERROR(E446/E449,"..")</f>
        <v>0.01155115511551155</v>
      </c>
      <c r="L446" s="21">
        <f aca="true" t="shared" si="1157" ref="L446">_xlfn.IFERROR(F446/F449,"..")</f>
        <v>0.05564924114671164</v>
      </c>
      <c r="M446" s="21">
        <f aca="true" t="shared" si="1158" ref="M446">_xlfn.IFERROR(G446/G449,"..")</f>
        <v>0.011811023622047244</v>
      </c>
      <c r="N446" s="21">
        <f aca="true" t="shared" si="1159" ref="N446">_xlfn.IFERROR(H446/H449,"..")</f>
        <v>0.02428363283147159</v>
      </c>
    </row>
    <row r="447" spans="1:14" ht="14.1" customHeight="1">
      <c r="A447" s="19"/>
      <c r="B447" s="16" t="s">
        <v>18</v>
      </c>
      <c r="C447" s="15" t="s">
        <v>14</v>
      </c>
      <c r="D447" s="20">
        <v>1281</v>
      </c>
      <c r="E447" s="20">
        <v>660</v>
      </c>
      <c r="F447" s="20">
        <v>522</v>
      </c>
      <c r="G447" s="20">
        <v>102</v>
      </c>
      <c r="H447" s="20">
        <v>1281</v>
      </c>
      <c r="I447" s="20">
        <v>0</v>
      </c>
      <c r="J447" s="21">
        <f>_xlfn.IFERROR(D447/D449,"..")</f>
        <v>0.20738222438076737</v>
      </c>
      <c r="K447" s="21">
        <f aca="true" t="shared" si="1160" ref="K447">_xlfn.IFERROR(E447/E449,"..")</f>
        <v>0.18151815181518152</v>
      </c>
      <c r="L447" s="21">
        <f aca="true" t="shared" si="1161" ref="L447">_xlfn.IFERROR(F447/F449,"..")</f>
        <v>0.2934232715008432</v>
      </c>
      <c r="M447" s="21">
        <f aca="true" t="shared" si="1162" ref="M447">_xlfn.IFERROR(G447/G449,"..")</f>
        <v>0.13385826771653545</v>
      </c>
      <c r="N447" s="21">
        <f aca="true" t="shared" si="1163" ref="N447">_xlfn.IFERROR(H447/H449,"..")</f>
        <v>0.20738222438076737</v>
      </c>
    </row>
    <row r="448" spans="1:14" ht="14.1" customHeight="1">
      <c r="A448" s="19"/>
      <c r="B448" s="16" t="s">
        <v>19</v>
      </c>
      <c r="C448" s="15" t="s">
        <v>14</v>
      </c>
      <c r="D448" s="22">
        <v>4746</v>
      </c>
      <c r="E448" s="22">
        <v>2934</v>
      </c>
      <c r="F448" s="22">
        <v>1161</v>
      </c>
      <c r="G448" s="22">
        <v>654</v>
      </c>
      <c r="H448" s="22">
        <v>4746</v>
      </c>
      <c r="I448" s="22">
        <v>0</v>
      </c>
      <c r="J448" s="21">
        <f>_xlfn.IFERROR(D448/D449,"..")</f>
        <v>0.768334142787761</v>
      </c>
      <c r="K448" s="21">
        <f aca="true" t="shared" si="1164" ref="K448">_xlfn.IFERROR(E448/E449,"..")</f>
        <v>0.806930693069307</v>
      </c>
      <c r="L448" s="21">
        <f aca="true" t="shared" si="1165" ref="L448">_xlfn.IFERROR(F448/F449,"..")</f>
        <v>0.6526138279932546</v>
      </c>
      <c r="M448" s="21">
        <f aca="true" t="shared" si="1166" ref="M448">_xlfn.IFERROR(G448/G449,"..")</f>
        <v>0.8582677165354331</v>
      </c>
      <c r="N448" s="21">
        <f aca="true" t="shared" si="1167" ref="N448">_xlfn.IFERROR(H448/H449,"..")</f>
        <v>0.768334142787761</v>
      </c>
    </row>
    <row r="449" spans="1:14" ht="14.1" customHeight="1">
      <c r="A449" s="19"/>
      <c r="B449" s="16" t="s">
        <v>10</v>
      </c>
      <c r="C449" s="15" t="s">
        <v>14</v>
      </c>
      <c r="D449" s="20">
        <v>6177</v>
      </c>
      <c r="E449" s="20">
        <v>3636</v>
      </c>
      <c r="F449" s="20">
        <v>1779</v>
      </c>
      <c r="G449" s="20">
        <v>762</v>
      </c>
      <c r="H449" s="20">
        <v>6177</v>
      </c>
      <c r="I449" s="20">
        <v>0</v>
      </c>
      <c r="J449" s="21">
        <f>_xlfn.IFERROR(D449/D449,"..")</f>
        <v>1</v>
      </c>
      <c r="K449" s="21">
        <f aca="true" t="shared" si="1168" ref="K449">_xlfn.IFERROR(E449/E449,"..")</f>
        <v>1</v>
      </c>
      <c r="L449" s="21">
        <f aca="true" t="shared" si="1169" ref="L449">_xlfn.IFERROR(F449/F449,"..")</f>
        <v>1</v>
      </c>
      <c r="M449" s="21">
        <f aca="true" t="shared" si="1170" ref="M449">_xlfn.IFERROR(G449/G449,"..")</f>
        <v>1</v>
      </c>
      <c r="N449" s="21">
        <f aca="true" t="shared" si="1171" ref="N449">_xlfn.IFERROR(H449/H449,"..")</f>
        <v>1</v>
      </c>
    </row>
    <row r="450" spans="1:9" ht="14.1" customHeight="1">
      <c r="A450" s="18"/>
      <c r="B450" s="16" t="s">
        <v>11</v>
      </c>
      <c r="C450" s="15" t="s">
        <v>14</v>
      </c>
      <c r="D450" s="22">
        <v>819</v>
      </c>
      <c r="E450" s="22">
        <v>378</v>
      </c>
      <c r="F450" s="22">
        <v>363</v>
      </c>
      <c r="G450" s="22">
        <v>78</v>
      </c>
      <c r="H450" s="22">
        <v>819</v>
      </c>
      <c r="I450" s="22">
        <v>0</v>
      </c>
    </row>
    <row r="451" spans="1:14" ht="24" customHeight="1">
      <c r="A451" s="17" t="s">
        <v>91</v>
      </c>
      <c r="B451" s="16" t="s">
        <v>16</v>
      </c>
      <c r="C451" s="15" t="s">
        <v>14</v>
      </c>
      <c r="D451" s="20">
        <v>13230</v>
      </c>
      <c r="E451" s="20">
        <v>7749</v>
      </c>
      <c r="F451" s="20">
        <v>4050</v>
      </c>
      <c r="G451" s="20">
        <v>1431</v>
      </c>
      <c r="H451" s="20">
        <v>13230</v>
      </c>
      <c r="I451" s="20">
        <v>0</v>
      </c>
      <c r="J451" s="21"/>
      <c r="K451" s="21"/>
      <c r="L451" s="21"/>
      <c r="M451" s="21"/>
      <c r="N451" s="21"/>
    </row>
    <row r="452" spans="1:14" ht="14.1" customHeight="1">
      <c r="A452" s="19"/>
      <c r="B452" s="16" t="s">
        <v>17</v>
      </c>
      <c r="C452" s="15" t="s">
        <v>14</v>
      </c>
      <c r="D452" s="22">
        <v>294</v>
      </c>
      <c r="E452" s="22">
        <v>78</v>
      </c>
      <c r="F452" s="22">
        <v>198</v>
      </c>
      <c r="G452" s="22">
        <v>18</v>
      </c>
      <c r="H452" s="22">
        <v>294</v>
      </c>
      <c r="I452" s="22">
        <v>0</v>
      </c>
      <c r="J452" s="21">
        <f>_xlfn.IFERROR(D452/D455,"..")</f>
        <v>0.024822695035460994</v>
      </c>
      <c r="K452" s="21">
        <f aca="true" t="shared" si="1172" ref="K452">_xlfn.IFERROR(E452/E455,"..")</f>
        <v>0.010851419031719533</v>
      </c>
      <c r="L452" s="21">
        <f aca="true" t="shared" si="1173" ref="L452">_xlfn.IFERROR(F452/F455,"..")</f>
        <v>0.05962059620596206</v>
      </c>
      <c r="M452" s="21">
        <f aca="true" t="shared" si="1174" ref="M452">_xlfn.IFERROR(G452/G455,"..")</f>
        <v>0.013513513513513514</v>
      </c>
      <c r="N452" s="21">
        <f aca="true" t="shared" si="1175" ref="N452">_xlfn.IFERROR(H452/H455,"..")</f>
        <v>0.024822695035460994</v>
      </c>
    </row>
    <row r="453" spans="1:14" ht="14.1" customHeight="1">
      <c r="A453" s="19"/>
      <c r="B453" s="16" t="s">
        <v>18</v>
      </c>
      <c r="C453" s="15" t="s">
        <v>14</v>
      </c>
      <c r="D453" s="20">
        <v>2043</v>
      </c>
      <c r="E453" s="20">
        <v>1032</v>
      </c>
      <c r="F453" s="20">
        <v>891</v>
      </c>
      <c r="G453" s="20">
        <v>120</v>
      </c>
      <c r="H453" s="20">
        <v>2043</v>
      </c>
      <c r="I453" s="20">
        <v>0</v>
      </c>
      <c r="J453" s="21">
        <f>_xlfn.IFERROR(D453/D455,"..")</f>
        <v>0.17249240121580547</v>
      </c>
      <c r="K453" s="21">
        <f aca="true" t="shared" si="1176" ref="K453">_xlfn.IFERROR(E453/E455,"..")</f>
        <v>0.14357262103505844</v>
      </c>
      <c r="L453" s="21">
        <f aca="true" t="shared" si="1177" ref="L453">_xlfn.IFERROR(F453/F455,"..")</f>
        <v>0.2682926829268293</v>
      </c>
      <c r="M453" s="21">
        <f aca="true" t="shared" si="1178" ref="M453">_xlfn.IFERROR(G453/G455,"..")</f>
        <v>0.09009009009009009</v>
      </c>
      <c r="N453" s="21">
        <f aca="true" t="shared" si="1179" ref="N453">_xlfn.IFERROR(H453/H455,"..")</f>
        <v>0.17249240121580547</v>
      </c>
    </row>
    <row r="454" spans="1:14" ht="14.1" customHeight="1">
      <c r="A454" s="19"/>
      <c r="B454" s="16" t="s">
        <v>19</v>
      </c>
      <c r="C454" s="15" t="s">
        <v>14</v>
      </c>
      <c r="D454" s="22">
        <v>9507</v>
      </c>
      <c r="E454" s="22">
        <v>6078</v>
      </c>
      <c r="F454" s="22">
        <v>2235</v>
      </c>
      <c r="G454" s="22">
        <v>1191</v>
      </c>
      <c r="H454" s="22">
        <v>9507</v>
      </c>
      <c r="I454" s="22">
        <v>0</v>
      </c>
      <c r="J454" s="21">
        <f>_xlfn.IFERROR(D454/D455,"..")</f>
        <v>0.8026849037487336</v>
      </c>
      <c r="K454" s="21">
        <f aca="true" t="shared" si="1180" ref="K454">_xlfn.IFERROR(E454/E455,"..")</f>
        <v>0.845575959933222</v>
      </c>
      <c r="L454" s="21">
        <f aca="true" t="shared" si="1181" ref="L454">_xlfn.IFERROR(F454/F455,"..")</f>
        <v>0.6729900632339657</v>
      </c>
      <c r="M454" s="21">
        <f aca="true" t="shared" si="1182" ref="M454">_xlfn.IFERROR(G454/G455,"..")</f>
        <v>0.8941441441441441</v>
      </c>
      <c r="N454" s="21">
        <f aca="true" t="shared" si="1183" ref="N454">_xlfn.IFERROR(H454/H455,"..")</f>
        <v>0.8026849037487336</v>
      </c>
    </row>
    <row r="455" spans="1:14" ht="14.1" customHeight="1">
      <c r="A455" s="19"/>
      <c r="B455" s="16" t="s">
        <v>10</v>
      </c>
      <c r="C455" s="15" t="s">
        <v>14</v>
      </c>
      <c r="D455" s="20">
        <v>11844</v>
      </c>
      <c r="E455" s="20">
        <v>7188</v>
      </c>
      <c r="F455" s="20">
        <v>3321</v>
      </c>
      <c r="G455" s="20">
        <v>1332</v>
      </c>
      <c r="H455" s="20">
        <v>11844</v>
      </c>
      <c r="I455" s="20">
        <v>0</v>
      </c>
      <c r="J455" s="21">
        <f>_xlfn.IFERROR(D455/D455,"..")</f>
        <v>1</v>
      </c>
      <c r="K455" s="21">
        <f aca="true" t="shared" si="1184" ref="K455">_xlfn.IFERROR(E455/E455,"..")</f>
        <v>1</v>
      </c>
      <c r="L455" s="21">
        <f aca="true" t="shared" si="1185" ref="L455">_xlfn.IFERROR(F455/F455,"..")</f>
        <v>1</v>
      </c>
      <c r="M455" s="21">
        <f aca="true" t="shared" si="1186" ref="M455">_xlfn.IFERROR(G455/G455,"..")</f>
        <v>1</v>
      </c>
      <c r="N455" s="21">
        <f aca="true" t="shared" si="1187" ref="N455">_xlfn.IFERROR(H455/H455,"..")</f>
        <v>1</v>
      </c>
    </row>
    <row r="456" spans="1:9" ht="14.1" customHeight="1">
      <c r="A456" s="18"/>
      <c r="B456" s="16" t="s">
        <v>11</v>
      </c>
      <c r="C456" s="15" t="s">
        <v>14</v>
      </c>
      <c r="D456" s="22">
        <v>1386</v>
      </c>
      <c r="E456" s="22">
        <v>561</v>
      </c>
      <c r="F456" s="22">
        <v>726</v>
      </c>
      <c r="G456" s="22">
        <v>99</v>
      </c>
      <c r="H456" s="22">
        <v>1386</v>
      </c>
      <c r="I456" s="22">
        <v>0</v>
      </c>
    </row>
    <row r="457" spans="1:14" ht="24" customHeight="1">
      <c r="A457" s="17" t="s">
        <v>92</v>
      </c>
      <c r="B457" s="16" t="s">
        <v>16</v>
      </c>
      <c r="C457" s="15" t="s">
        <v>14</v>
      </c>
      <c r="D457" s="20">
        <v>21753</v>
      </c>
      <c r="E457" s="20">
        <v>13017</v>
      </c>
      <c r="F457" s="20">
        <v>5610</v>
      </c>
      <c r="G457" s="20">
        <v>3126</v>
      </c>
      <c r="H457" s="20">
        <v>21753</v>
      </c>
      <c r="I457" s="20">
        <v>0</v>
      </c>
      <c r="J457" s="21"/>
      <c r="K457" s="21"/>
      <c r="L457" s="21"/>
      <c r="M457" s="21"/>
      <c r="N457" s="21"/>
    </row>
    <row r="458" spans="1:14" ht="14.1" customHeight="1">
      <c r="A458" s="19"/>
      <c r="B458" s="16" t="s">
        <v>17</v>
      </c>
      <c r="C458" s="15" t="s">
        <v>14</v>
      </c>
      <c r="D458" s="22">
        <v>216</v>
      </c>
      <c r="E458" s="22">
        <v>57</v>
      </c>
      <c r="F458" s="22">
        <v>153</v>
      </c>
      <c r="G458" s="22">
        <v>6</v>
      </c>
      <c r="H458" s="22">
        <v>216</v>
      </c>
      <c r="I458" s="22">
        <v>0</v>
      </c>
      <c r="J458" s="21">
        <f>_xlfn.IFERROR(D458/D461,"..")</f>
        <v>0.01067140951534015</v>
      </c>
      <c r="K458" s="21">
        <f aca="true" t="shared" si="1188" ref="K458">_xlfn.IFERROR(E458/E461,"..")</f>
        <v>0.004597144931042826</v>
      </c>
      <c r="L458" s="21">
        <f aca="true" t="shared" si="1189" ref="L458">_xlfn.IFERROR(F458/F461,"..")</f>
        <v>0.03155940594059406</v>
      </c>
      <c r="M458" s="21">
        <f aca="true" t="shared" si="1190" ref="M458">_xlfn.IFERROR(G458/G461,"..")</f>
        <v>0.002004008016032064</v>
      </c>
      <c r="N458" s="21">
        <f aca="true" t="shared" si="1191" ref="N458">_xlfn.IFERROR(H458/H461,"..")</f>
        <v>0.01067140951534015</v>
      </c>
    </row>
    <row r="459" spans="1:14" ht="14.1" customHeight="1">
      <c r="A459" s="19"/>
      <c r="B459" s="16" t="s">
        <v>18</v>
      </c>
      <c r="C459" s="15" t="s">
        <v>14</v>
      </c>
      <c r="D459" s="20">
        <v>2301</v>
      </c>
      <c r="E459" s="20">
        <v>1065</v>
      </c>
      <c r="F459" s="20">
        <v>1086</v>
      </c>
      <c r="G459" s="20">
        <v>147</v>
      </c>
      <c r="H459" s="20">
        <v>2301</v>
      </c>
      <c r="I459" s="20">
        <v>0</v>
      </c>
      <c r="J459" s="21">
        <f>_xlfn.IFERROR(D459/D461,"..")</f>
        <v>0.11368015414258188</v>
      </c>
      <c r="K459" s="21">
        <f aca="true" t="shared" si="1192" ref="K459">_xlfn.IFERROR(E459/E461,"..")</f>
        <v>0.08589402371158965</v>
      </c>
      <c r="L459" s="21">
        <f aca="true" t="shared" si="1193" ref="L459">_xlfn.IFERROR(F459/F461,"..")</f>
        <v>0.22400990099009901</v>
      </c>
      <c r="M459" s="21">
        <f aca="true" t="shared" si="1194" ref="M459">_xlfn.IFERROR(G459/G461,"..")</f>
        <v>0.04909819639278557</v>
      </c>
      <c r="N459" s="21">
        <f aca="true" t="shared" si="1195" ref="N459">_xlfn.IFERROR(H459/H461,"..")</f>
        <v>0.11368015414258188</v>
      </c>
    </row>
    <row r="460" spans="1:14" ht="14.1" customHeight="1">
      <c r="A460" s="19"/>
      <c r="B460" s="16" t="s">
        <v>19</v>
      </c>
      <c r="C460" s="15" t="s">
        <v>14</v>
      </c>
      <c r="D460" s="22">
        <v>17724</v>
      </c>
      <c r="E460" s="22">
        <v>11277</v>
      </c>
      <c r="F460" s="22">
        <v>3612</v>
      </c>
      <c r="G460" s="22">
        <v>2838</v>
      </c>
      <c r="H460" s="22">
        <v>17724</v>
      </c>
      <c r="I460" s="22">
        <v>0</v>
      </c>
      <c r="J460" s="21">
        <f>_xlfn.IFERROR(D460/D461,"..")</f>
        <v>0.875648436342078</v>
      </c>
      <c r="K460" s="21">
        <f aca="true" t="shared" si="1196" ref="K460">_xlfn.IFERROR(E460/E461,"..")</f>
        <v>0.9095088313573675</v>
      </c>
      <c r="L460" s="21">
        <f aca="true" t="shared" si="1197" ref="L460">_xlfn.IFERROR(F460/F461,"..")</f>
        <v>0.745049504950495</v>
      </c>
      <c r="M460" s="21">
        <f aca="true" t="shared" si="1198" ref="M460">_xlfn.IFERROR(G460/G461,"..")</f>
        <v>0.9478957915831663</v>
      </c>
      <c r="N460" s="21">
        <f aca="true" t="shared" si="1199" ref="N460">_xlfn.IFERROR(H460/H461,"..")</f>
        <v>0.875648436342078</v>
      </c>
    </row>
    <row r="461" spans="1:14" ht="14.1" customHeight="1">
      <c r="A461" s="19"/>
      <c r="B461" s="16" t="s">
        <v>10</v>
      </c>
      <c r="C461" s="15" t="s">
        <v>14</v>
      </c>
      <c r="D461" s="20">
        <v>20241</v>
      </c>
      <c r="E461" s="20">
        <v>12399</v>
      </c>
      <c r="F461" s="20">
        <v>4848</v>
      </c>
      <c r="G461" s="20">
        <v>2994</v>
      </c>
      <c r="H461" s="20">
        <v>20241</v>
      </c>
      <c r="I461" s="20">
        <v>0</v>
      </c>
      <c r="J461" s="21">
        <f>_xlfn.IFERROR(D461/D461,"..")</f>
        <v>1</v>
      </c>
      <c r="K461" s="21">
        <f aca="true" t="shared" si="1200" ref="K461">_xlfn.IFERROR(E461/E461,"..")</f>
        <v>1</v>
      </c>
      <c r="L461" s="21">
        <f aca="true" t="shared" si="1201" ref="L461">_xlfn.IFERROR(F461/F461,"..")</f>
        <v>1</v>
      </c>
      <c r="M461" s="21">
        <f aca="true" t="shared" si="1202" ref="M461">_xlfn.IFERROR(G461/G461,"..")</f>
        <v>1</v>
      </c>
      <c r="N461" s="21">
        <f aca="true" t="shared" si="1203" ref="N461">_xlfn.IFERROR(H461/H461,"..")</f>
        <v>1</v>
      </c>
    </row>
    <row r="462" spans="1:9" ht="14.1" customHeight="1">
      <c r="A462" s="18"/>
      <c r="B462" s="16" t="s">
        <v>11</v>
      </c>
      <c r="C462" s="15" t="s">
        <v>14</v>
      </c>
      <c r="D462" s="22">
        <v>1515</v>
      </c>
      <c r="E462" s="22">
        <v>618</v>
      </c>
      <c r="F462" s="22">
        <v>759</v>
      </c>
      <c r="G462" s="22">
        <v>135</v>
      </c>
      <c r="H462" s="22">
        <v>1515</v>
      </c>
      <c r="I462" s="22">
        <v>0</v>
      </c>
    </row>
    <row r="463" spans="1:14" ht="24" customHeight="1">
      <c r="A463" s="17" t="s">
        <v>93</v>
      </c>
      <c r="B463" s="16" t="s">
        <v>16</v>
      </c>
      <c r="C463" s="15" t="s">
        <v>14</v>
      </c>
      <c r="D463" s="20">
        <v>17838</v>
      </c>
      <c r="E463" s="20">
        <v>9519</v>
      </c>
      <c r="F463" s="20">
        <v>6363</v>
      </c>
      <c r="G463" s="20">
        <v>1941</v>
      </c>
      <c r="H463" s="20">
        <v>17823</v>
      </c>
      <c r="I463" s="20">
        <v>15</v>
      </c>
      <c r="J463" s="21"/>
      <c r="K463" s="21"/>
      <c r="L463" s="21"/>
      <c r="M463" s="21"/>
      <c r="N463" s="21"/>
    </row>
    <row r="464" spans="1:14" ht="14.1" customHeight="1">
      <c r="A464" s="19"/>
      <c r="B464" s="16" t="s">
        <v>17</v>
      </c>
      <c r="C464" s="15" t="s">
        <v>14</v>
      </c>
      <c r="D464" s="22">
        <v>738</v>
      </c>
      <c r="E464" s="22">
        <v>141</v>
      </c>
      <c r="F464" s="22">
        <v>576</v>
      </c>
      <c r="G464" s="22">
        <v>18</v>
      </c>
      <c r="H464" s="22">
        <v>738</v>
      </c>
      <c r="I464" s="22">
        <v>0</v>
      </c>
      <c r="J464" s="21">
        <f>_xlfn.IFERROR(D464/D467,"..")</f>
        <v>0.04645892351274788</v>
      </c>
      <c r="K464" s="21">
        <f aca="true" t="shared" si="1204" ref="K464">_xlfn.IFERROR(E464/E467,"..")</f>
        <v>0.015552614162806089</v>
      </c>
      <c r="L464" s="21">
        <f aca="true" t="shared" si="1205" ref="L464">_xlfn.IFERROR(F464/F467,"..")</f>
        <v>0.11587205793602896</v>
      </c>
      <c r="M464" s="21">
        <f aca="true" t="shared" si="1206" ref="M464">_xlfn.IFERROR(G464/G467,"..")</f>
        <v>0.009724473257698542</v>
      </c>
      <c r="N464" s="21">
        <f aca="true" t="shared" si="1207" ref="N464">_xlfn.IFERROR(H464/H467,"..")</f>
        <v>0.04645892351274788</v>
      </c>
    </row>
    <row r="465" spans="1:14" ht="14.1" customHeight="1">
      <c r="A465" s="19"/>
      <c r="B465" s="16" t="s">
        <v>18</v>
      </c>
      <c r="C465" s="15" t="s">
        <v>14</v>
      </c>
      <c r="D465" s="20">
        <v>3243</v>
      </c>
      <c r="E465" s="20">
        <v>1416</v>
      </c>
      <c r="F465" s="20">
        <v>1683</v>
      </c>
      <c r="G465" s="20">
        <v>147</v>
      </c>
      <c r="H465" s="20">
        <v>3243</v>
      </c>
      <c r="I465" s="20">
        <v>0</v>
      </c>
      <c r="J465" s="21">
        <f>_xlfn.IFERROR(D465/D467,"..")</f>
        <v>0.20415486307837583</v>
      </c>
      <c r="K465" s="21">
        <f aca="true" t="shared" si="1208" ref="K465">_xlfn.IFERROR(E465/E467,"..")</f>
        <v>0.15618795499669094</v>
      </c>
      <c r="L465" s="21">
        <f aca="true" t="shared" si="1209" ref="L465">_xlfn.IFERROR(F465/F467,"..")</f>
        <v>0.3385636692818346</v>
      </c>
      <c r="M465" s="21">
        <f aca="true" t="shared" si="1210" ref="M465">_xlfn.IFERROR(G465/G467,"..")</f>
        <v>0.07941653160453808</v>
      </c>
      <c r="N465" s="21">
        <f aca="true" t="shared" si="1211" ref="N465">_xlfn.IFERROR(H465/H467,"..")</f>
        <v>0.20415486307837583</v>
      </c>
    </row>
    <row r="466" spans="1:14" ht="14.1" customHeight="1">
      <c r="A466" s="19"/>
      <c r="B466" s="16" t="s">
        <v>19</v>
      </c>
      <c r="C466" s="15" t="s">
        <v>14</v>
      </c>
      <c r="D466" s="22">
        <v>11901</v>
      </c>
      <c r="E466" s="22">
        <v>7509</v>
      </c>
      <c r="F466" s="22">
        <v>2712</v>
      </c>
      <c r="G466" s="22">
        <v>1683</v>
      </c>
      <c r="H466" s="22">
        <v>11901</v>
      </c>
      <c r="I466" s="22">
        <v>0</v>
      </c>
      <c r="J466" s="21">
        <f>_xlfn.IFERROR(D466/D467,"..")</f>
        <v>0.7491973559962228</v>
      </c>
      <c r="K466" s="21">
        <f aca="true" t="shared" si="1212" ref="K466">_xlfn.IFERROR(E466/E467,"..")</f>
        <v>0.828259430840503</v>
      </c>
      <c r="L466" s="21">
        <f aca="true" t="shared" si="1213" ref="L466">_xlfn.IFERROR(F466/F467,"..")</f>
        <v>0.5455642727821364</v>
      </c>
      <c r="M466" s="21">
        <f aca="true" t="shared" si="1214" ref="M466">_xlfn.IFERROR(G466/G467,"..")</f>
        <v>0.9092382495948136</v>
      </c>
      <c r="N466" s="21">
        <f aca="true" t="shared" si="1215" ref="N466">_xlfn.IFERROR(H466/H467,"..")</f>
        <v>0.7491973559962228</v>
      </c>
    </row>
    <row r="467" spans="1:14" ht="14.1" customHeight="1">
      <c r="A467" s="19"/>
      <c r="B467" s="16" t="s">
        <v>10</v>
      </c>
      <c r="C467" s="15" t="s">
        <v>14</v>
      </c>
      <c r="D467" s="20">
        <v>15885</v>
      </c>
      <c r="E467" s="20">
        <v>9066</v>
      </c>
      <c r="F467" s="20">
        <v>4971</v>
      </c>
      <c r="G467" s="20">
        <v>1851</v>
      </c>
      <c r="H467" s="20">
        <v>15885</v>
      </c>
      <c r="I467" s="20">
        <v>0</v>
      </c>
      <c r="J467" s="21">
        <f>_xlfn.IFERROR(D467/D467,"..")</f>
        <v>1</v>
      </c>
      <c r="K467" s="21">
        <f aca="true" t="shared" si="1216" ref="K467">_xlfn.IFERROR(E467/E467,"..")</f>
        <v>1</v>
      </c>
      <c r="L467" s="21">
        <f aca="true" t="shared" si="1217" ref="L467">_xlfn.IFERROR(F467/F467,"..")</f>
        <v>1</v>
      </c>
      <c r="M467" s="21">
        <f aca="true" t="shared" si="1218" ref="M467">_xlfn.IFERROR(G467/G467,"..")</f>
        <v>1</v>
      </c>
      <c r="N467" s="21">
        <f aca="true" t="shared" si="1219" ref="N467">_xlfn.IFERROR(H467/H467,"..")</f>
        <v>1</v>
      </c>
    </row>
    <row r="468" spans="1:9" ht="14.1" customHeight="1">
      <c r="A468" s="18"/>
      <c r="B468" s="16" t="s">
        <v>11</v>
      </c>
      <c r="C468" s="15" t="s">
        <v>14</v>
      </c>
      <c r="D468" s="22">
        <v>1950</v>
      </c>
      <c r="E468" s="22">
        <v>453</v>
      </c>
      <c r="F468" s="22">
        <v>1392</v>
      </c>
      <c r="G468" s="22">
        <v>90</v>
      </c>
      <c r="H468" s="22">
        <v>1935</v>
      </c>
      <c r="I468" s="22">
        <v>15</v>
      </c>
    </row>
    <row r="469" spans="1:14" ht="24" customHeight="1">
      <c r="A469" s="17" t="s">
        <v>94</v>
      </c>
      <c r="B469" s="16" t="s">
        <v>16</v>
      </c>
      <c r="C469" s="15" t="s">
        <v>14</v>
      </c>
      <c r="D469" s="20">
        <v>15870</v>
      </c>
      <c r="E469" s="20">
        <v>9933</v>
      </c>
      <c r="F469" s="20">
        <v>4338</v>
      </c>
      <c r="G469" s="20">
        <v>1602</v>
      </c>
      <c r="H469" s="20">
        <v>15870</v>
      </c>
      <c r="I469" s="20">
        <v>0</v>
      </c>
      <c r="J469" s="21"/>
      <c r="K469" s="21"/>
      <c r="L469" s="21"/>
      <c r="M469" s="21"/>
      <c r="N469" s="21"/>
    </row>
    <row r="470" spans="1:14" ht="14.1" customHeight="1">
      <c r="A470" s="19"/>
      <c r="B470" s="16" t="s">
        <v>17</v>
      </c>
      <c r="C470" s="15" t="s">
        <v>14</v>
      </c>
      <c r="D470" s="22">
        <v>327</v>
      </c>
      <c r="E470" s="22">
        <v>87</v>
      </c>
      <c r="F470" s="22">
        <v>237</v>
      </c>
      <c r="G470" s="22">
        <v>6</v>
      </c>
      <c r="H470" s="22">
        <v>327</v>
      </c>
      <c r="I470" s="22">
        <v>0</v>
      </c>
      <c r="J470" s="21">
        <f>_xlfn.IFERROR(D470/D473,"..")</f>
        <v>0.0220380105135463</v>
      </c>
      <c r="K470" s="21">
        <f aca="true" t="shared" si="1220" ref="K470">_xlfn.IFERROR(E470/E473,"..")</f>
        <v>0.009119496855345912</v>
      </c>
      <c r="L470" s="21">
        <f aca="true" t="shared" si="1221" ref="L470">_xlfn.IFERROR(F470/F473,"..")</f>
        <v>0.06289808917197452</v>
      </c>
      <c r="M470" s="21">
        <f aca="true" t="shared" si="1222" ref="M470">_xlfn.IFERROR(G470/G473,"..")</f>
        <v>0.00392156862745098</v>
      </c>
      <c r="N470" s="21">
        <f aca="true" t="shared" si="1223" ref="N470">_xlfn.IFERROR(H470/H473,"..")</f>
        <v>0.0220380105135463</v>
      </c>
    </row>
    <row r="471" spans="1:14" ht="14.1" customHeight="1">
      <c r="A471" s="19"/>
      <c r="B471" s="16" t="s">
        <v>18</v>
      </c>
      <c r="C471" s="15" t="s">
        <v>14</v>
      </c>
      <c r="D471" s="20">
        <v>2592</v>
      </c>
      <c r="E471" s="20">
        <v>1392</v>
      </c>
      <c r="F471" s="20">
        <v>1065</v>
      </c>
      <c r="G471" s="20">
        <v>135</v>
      </c>
      <c r="H471" s="20">
        <v>2592</v>
      </c>
      <c r="I471" s="20">
        <v>0</v>
      </c>
      <c r="J471" s="21">
        <f>_xlfn.IFERROR(D471/D473,"..")</f>
        <v>0.1746866154468257</v>
      </c>
      <c r="K471" s="21">
        <f aca="true" t="shared" si="1224" ref="K471">_xlfn.IFERROR(E471/E473,"..")</f>
        <v>0.1459119496855346</v>
      </c>
      <c r="L471" s="21">
        <f aca="true" t="shared" si="1225" ref="L471">_xlfn.IFERROR(F471/F473,"..")</f>
        <v>0.28264331210191085</v>
      </c>
      <c r="M471" s="21">
        <f aca="true" t="shared" si="1226" ref="M471">_xlfn.IFERROR(G471/G473,"..")</f>
        <v>0.08823529411764706</v>
      </c>
      <c r="N471" s="21">
        <f aca="true" t="shared" si="1227" ref="N471">_xlfn.IFERROR(H471/H473,"..")</f>
        <v>0.1746866154468257</v>
      </c>
    </row>
    <row r="472" spans="1:14" ht="14.1" customHeight="1">
      <c r="A472" s="19"/>
      <c r="B472" s="16" t="s">
        <v>19</v>
      </c>
      <c r="C472" s="15" t="s">
        <v>14</v>
      </c>
      <c r="D472" s="22">
        <v>11919</v>
      </c>
      <c r="E472" s="22">
        <v>8064</v>
      </c>
      <c r="F472" s="22">
        <v>2466</v>
      </c>
      <c r="G472" s="22">
        <v>1389</v>
      </c>
      <c r="H472" s="22">
        <v>11919</v>
      </c>
      <c r="I472" s="22">
        <v>0</v>
      </c>
      <c r="J472" s="21">
        <f>_xlfn.IFERROR(D472/D473,"..")</f>
        <v>0.803275374039628</v>
      </c>
      <c r="K472" s="21">
        <f aca="true" t="shared" si="1228" ref="K472">_xlfn.IFERROR(E472/E473,"..")</f>
        <v>0.8452830188679246</v>
      </c>
      <c r="L472" s="21">
        <f aca="true" t="shared" si="1229" ref="L472">_xlfn.IFERROR(F472/F473,"..")</f>
        <v>0.6544585987261147</v>
      </c>
      <c r="M472" s="21">
        <f aca="true" t="shared" si="1230" ref="M472">_xlfn.IFERROR(G472/G473,"..")</f>
        <v>0.907843137254902</v>
      </c>
      <c r="N472" s="21">
        <f aca="true" t="shared" si="1231" ref="N472">_xlfn.IFERROR(H472/H473,"..")</f>
        <v>0.803275374039628</v>
      </c>
    </row>
    <row r="473" spans="1:14" ht="14.1" customHeight="1">
      <c r="A473" s="19"/>
      <c r="B473" s="16" t="s">
        <v>10</v>
      </c>
      <c r="C473" s="15" t="s">
        <v>14</v>
      </c>
      <c r="D473" s="20">
        <v>14838</v>
      </c>
      <c r="E473" s="20">
        <v>9540</v>
      </c>
      <c r="F473" s="20">
        <v>3768</v>
      </c>
      <c r="G473" s="20">
        <v>1530</v>
      </c>
      <c r="H473" s="20">
        <v>14838</v>
      </c>
      <c r="I473" s="20">
        <v>0</v>
      </c>
      <c r="J473" s="21">
        <f>_xlfn.IFERROR(D473/D473,"..")</f>
        <v>1</v>
      </c>
      <c r="K473" s="21">
        <f aca="true" t="shared" si="1232" ref="K473">_xlfn.IFERROR(E473/E473,"..")</f>
        <v>1</v>
      </c>
      <c r="L473" s="21">
        <f aca="true" t="shared" si="1233" ref="L473">_xlfn.IFERROR(F473/F473,"..")</f>
        <v>1</v>
      </c>
      <c r="M473" s="21">
        <f aca="true" t="shared" si="1234" ref="M473">_xlfn.IFERROR(G473/G473,"..")</f>
        <v>1</v>
      </c>
      <c r="N473" s="21">
        <f aca="true" t="shared" si="1235" ref="N473">_xlfn.IFERROR(H473/H473,"..")</f>
        <v>1</v>
      </c>
    </row>
    <row r="474" spans="1:9" ht="14.1" customHeight="1">
      <c r="A474" s="18"/>
      <c r="B474" s="16" t="s">
        <v>11</v>
      </c>
      <c r="C474" s="15" t="s">
        <v>14</v>
      </c>
      <c r="D474" s="22">
        <v>1032</v>
      </c>
      <c r="E474" s="22">
        <v>390</v>
      </c>
      <c r="F474" s="22">
        <v>573</v>
      </c>
      <c r="G474" s="22">
        <v>69</v>
      </c>
      <c r="H474" s="22">
        <v>1032</v>
      </c>
      <c r="I474" s="22">
        <v>0</v>
      </c>
    </row>
    <row r="475" spans="1:14" ht="24" customHeight="1">
      <c r="A475" s="17" t="s">
        <v>95</v>
      </c>
      <c r="B475" s="16" t="s">
        <v>16</v>
      </c>
      <c r="C475" s="15" t="s">
        <v>14</v>
      </c>
      <c r="D475" s="20">
        <v>37161</v>
      </c>
      <c r="E475" s="20">
        <v>20121</v>
      </c>
      <c r="F475" s="20">
        <v>12633</v>
      </c>
      <c r="G475" s="20">
        <v>4407</v>
      </c>
      <c r="H475" s="20">
        <v>37161</v>
      </c>
      <c r="I475" s="20">
        <v>0</v>
      </c>
      <c r="J475" s="21"/>
      <c r="K475" s="21"/>
      <c r="L475" s="21"/>
      <c r="M475" s="21"/>
      <c r="N475" s="21"/>
    </row>
    <row r="476" spans="1:14" ht="14.1" customHeight="1">
      <c r="A476" s="19"/>
      <c r="B476" s="16" t="s">
        <v>17</v>
      </c>
      <c r="C476" s="15" t="s">
        <v>14</v>
      </c>
      <c r="D476" s="22">
        <v>1071</v>
      </c>
      <c r="E476" s="22">
        <v>252</v>
      </c>
      <c r="F476" s="22">
        <v>792</v>
      </c>
      <c r="G476" s="22">
        <v>27</v>
      </c>
      <c r="H476" s="22">
        <v>1071</v>
      </c>
      <c r="I476" s="22">
        <v>0</v>
      </c>
      <c r="J476" s="21">
        <f>_xlfn.IFERROR(D476/D479,"..")</f>
        <v>0.032101429727542485</v>
      </c>
      <c r="K476" s="21">
        <f aca="true" t="shared" si="1236" ref="K476">_xlfn.IFERROR(E476/E479,"..")</f>
        <v>0.013261761919797915</v>
      </c>
      <c r="L476" s="21">
        <f aca="true" t="shared" si="1237" ref="L476">_xlfn.IFERROR(F476/F479,"..")</f>
        <v>0.07783018867924528</v>
      </c>
      <c r="M476" s="21">
        <f aca="true" t="shared" si="1238" ref="M476">_xlfn.IFERROR(G476/G479,"..")</f>
        <v>0.006456241032998565</v>
      </c>
      <c r="N476" s="21">
        <f aca="true" t="shared" si="1239" ref="N476">_xlfn.IFERROR(H476/H479,"..")</f>
        <v>0.032101429727542485</v>
      </c>
    </row>
    <row r="477" spans="1:14" ht="14.1" customHeight="1">
      <c r="A477" s="19"/>
      <c r="B477" s="16" t="s">
        <v>18</v>
      </c>
      <c r="C477" s="15" t="s">
        <v>14</v>
      </c>
      <c r="D477" s="20">
        <v>7002</v>
      </c>
      <c r="E477" s="20">
        <v>3291</v>
      </c>
      <c r="F477" s="20">
        <v>3312</v>
      </c>
      <c r="G477" s="20">
        <v>396</v>
      </c>
      <c r="H477" s="20">
        <v>7002</v>
      </c>
      <c r="I477" s="20">
        <v>0</v>
      </c>
      <c r="J477" s="21">
        <f>_xlfn.IFERROR(D477/D479,"..")</f>
        <v>0.2098732128405719</v>
      </c>
      <c r="K477" s="21">
        <f aca="true" t="shared" si="1240" ref="K477">_xlfn.IFERROR(E477/E479,"..")</f>
        <v>0.17319229554783708</v>
      </c>
      <c r="L477" s="21">
        <f aca="true" t="shared" si="1241" ref="L477">_xlfn.IFERROR(F477/F479,"..")</f>
        <v>0.32547169811320753</v>
      </c>
      <c r="M477" s="21">
        <f aca="true" t="shared" si="1242" ref="M477">_xlfn.IFERROR(G477/G479,"..")</f>
        <v>0.09469153515064563</v>
      </c>
      <c r="N477" s="21">
        <f aca="true" t="shared" si="1243" ref="N477">_xlfn.IFERROR(H477/H479,"..")</f>
        <v>0.2098732128405719</v>
      </c>
    </row>
    <row r="478" spans="1:14" ht="14.1" customHeight="1">
      <c r="A478" s="19"/>
      <c r="B478" s="16" t="s">
        <v>19</v>
      </c>
      <c r="C478" s="15" t="s">
        <v>14</v>
      </c>
      <c r="D478" s="22">
        <v>25287</v>
      </c>
      <c r="E478" s="22">
        <v>15456</v>
      </c>
      <c r="F478" s="22">
        <v>6075</v>
      </c>
      <c r="G478" s="22">
        <v>3756</v>
      </c>
      <c r="H478" s="22">
        <v>25287</v>
      </c>
      <c r="I478" s="22">
        <v>0</v>
      </c>
      <c r="J478" s="21">
        <f>_xlfn.IFERROR(D478/D479,"..")</f>
        <v>0.75793543746066</v>
      </c>
      <c r="K478" s="21">
        <f aca="true" t="shared" si="1244" ref="K478">_xlfn.IFERROR(E478/E479,"..")</f>
        <v>0.8133880644142721</v>
      </c>
      <c r="L478" s="21">
        <f aca="true" t="shared" si="1245" ref="L478">_xlfn.IFERROR(F478/F479,"..")</f>
        <v>0.5969929245283019</v>
      </c>
      <c r="M478" s="21">
        <f aca="true" t="shared" si="1246" ref="M478">_xlfn.IFERROR(G478/G479,"..")</f>
        <v>0.8981348637015782</v>
      </c>
      <c r="N478" s="21">
        <f aca="true" t="shared" si="1247" ref="N478">_xlfn.IFERROR(H478/H479,"..")</f>
        <v>0.75793543746066</v>
      </c>
    </row>
    <row r="479" spans="1:14" ht="14.1" customHeight="1">
      <c r="A479" s="19"/>
      <c r="B479" s="16" t="s">
        <v>10</v>
      </c>
      <c r="C479" s="15" t="s">
        <v>14</v>
      </c>
      <c r="D479" s="20">
        <v>33363</v>
      </c>
      <c r="E479" s="20">
        <v>19002</v>
      </c>
      <c r="F479" s="20">
        <v>10176</v>
      </c>
      <c r="G479" s="20">
        <v>4182</v>
      </c>
      <c r="H479" s="20">
        <v>33363</v>
      </c>
      <c r="I479" s="20">
        <v>0</v>
      </c>
      <c r="J479" s="21">
        <f>_xlfn.IFERROR(D479/D479,"..")</f>
        <v>1</v>
      </c>
      <c r="K479" s="21">
        <f aca="true" t="shared" si="1248" ref="K479">_xlfn.IFERROR(E479/E479,"..")</f>
        <v>1</v>
      </c>
      <c r="L479" s="21">
        <f aca="true" t="shared" si="1249" ref="L479">_xlfn.IFERROR(F479/F479,"..")</f>
        <v>1</v>
      </c>
      <c r="M479" s="21">
        <f aca="true" t="shared" si="1250" ref="M479">_xlfn.IFERROR(G479/G479,"..")</f>
        <v>1</v>
      </c>
      <c r="N479" s="21">
        <f aca="true" t="shared" si="1251" ref="N479">_xlfn.IFERROR(H479/H479,"..")</f>
        <v>1</v>
      </c>
    </row>
    <row r="480" spans="1:9" ht="14.1" customHeight="1">
      <c r="A480" s="18"/>
      <c r="B480" s="16" t="s">
        <v>11</v>
      </c>
      <c r="C480" s="15" t="s">
        <v>14</v>
      </c>
      <c r="D480" s="22">
        <v>3798</v>
      </c>
      <c r="E480" s="22">
        <v>1122</v>
      </c>
      <c r="F480" s="22">
        <v>2454</v>
      </c>
      <c r="G480" s="22">
        <v>222</v>
      </c>
      <c r="H480" s="22">
        <v>3798</v>
      </c>
      <c r="I480" s="22">
        <v>0</v>
      </c>
    </row>
    <row r="481" spans="1:14" ht="24" customHeight="1">
      <c r="A481" s="17" t="s">
        <v>96</v>
      </c>
      <c r="B481" s="16" t="s">
        <v>16</v>
      </c>
      <c r="C481" s="15" t="s">
        <v>14</v>
      </c>
      <c r="D481" s="20">
        <v>74841</v>
      </c>
      <c r="E481" s="20">
        <v>35415</v>
      </c>
      <c r="F481" s="20">
        <v>30885</v>
      </c>
      <c r="G481" s="20">
        <v>8517</v>
      </c>
      <c r="H481" s="20">
        <v>74817</v>
      </c>
      <c r="I481" s="20">
        <v>24</v>
      </c>
      <c r="J481" s="21"/>
      <c r="K481" s="21"/>
      <c r="L481" s="21"/>
      <c r="M481" s="21"/>
      <c r="N481" s="21"/>
    </row>
    <row r="482" spans="1:14" ht="14.1" customHeight="1">
      <c r="A482" s="19"/>
      <c r="B482" s="16" t="s">
        <v>17</v>
      </c>
      <c r="C482" s="15" t="s">
        <v>14</v>
      </c>
      <c r="D482" s="22">
        <v>2223</v>
      </c>
      <c r="E482" s="22">
        <v>318</v>
      </c>
      <c r="F482" s="22">
        <v>1845</v>
      </c>
      <c r="G482" s="22">
        <v>60</v>
      </c>
      <c r="H482" s="22">
        <v>2223</v>
      </c>
      <c r="I482" s="22">
        <v>0</v>
      </c>
      <c r="J482" s="21">
        <f>_xlfn.IFERROR(D482/D485,"..")</f>
        <v>0.03271667623294627</v>
      </c>
      <c r="K482" s="21">
        <f aca="true" t="shared" si="1252" ref="K482">_xlfn.IFERROR(E482/E485,"..")</f>
        <v>0.009407170749023783</v>
      </c>
      <c r="L482" s="21">
        <f aca="true" t="shared" si="1253" ref="L482">_xlfn.IFERROR(F482/F485,"..")</f>
        <v>0.07090971982013144</v>
      </c>
      <c r="M482" s="21">
        <f aca="true" t="shared" si="1254" ref="M482">_xlfn.IFERROR(G482/G485,"..")</f>
        <v>0.007382798080472499</v>
      </c>
      <c r="N482" s="21">
        <f aca="true" t="shared" si="1255" ref="N482">_xlfn.IFERROR(H482/H485,"..")</f>
        <v>0.03271667623294627</v>
      </c>
    </row>
    <row r="483" spans="1:14" ht="14.1" customHeight="1">
      <c r="A483" s="19"/>
      <c r="B483" s="16" t="s">
        <v>18</v>
      </c>
      <c r="C483" s="15" t="s">
        <v>14</v>
      </c>
      <c r="D483" s="20">
        <v>14283</v>
      </c>
      <c r="E483" s="20">
        <v>5184</v>
      </c>
      <c r="F483" s="20">
        <v>8295</v>
      </c>
      <c r="G483" s="20">
        <v>804</v>
      </c>
      <c r="H483" s="20">
        <v>14283</v>
      </c>
      <c r="I483" s="20">
        <v>0</v>
      </c>
      <c r="J483" s="21">
        <f>_xlfn.IFERROR(D483/D485,"..")</f>
        <v>0.2102079562011568</v>
      </c>
      <c r="K483" s="21">
        <f aca="true" t="shared" si="1256" ref="K483">_xlfn.IFERROR(E483/E485,"..")</f>
        <v>0.15335463258785942</v>
      </c>
      <c r="L483" s="21">
        <f aca="true" t="shared" si="1257" ref="L483">_xlfn.IFERROR(F483/F485,"..")</f>
        <v>0.3188054882970137</v>
      </c>
      <c r="M483" s="21">
        <f aca="true" t="shared" si="1258" ref="M483">_xlfn.IFERROR(G483/G485,"..")</f>
        <v>0.09892949427833149</v>
      </c>
      <c r="N483" s="21">
        <f aca="true" t="shared" si="1259" ref="N483">_xlfn.IFERROR(H483/H485,"..")</f>
        <v>0.2102079562011568</v>
      </c>
    </row>
    <row r="484" spans="1:14" ht="14.1" customHeight="1">
      <c r="A484" s="19"/>
      <c r="B484" s="16" t="s">
        <v>19</v>
      </c>
      <c r="C484" s="15" t="s">
        <v>14</v>
      </c>
      <c r="D484" s="22">
        <v>51441</v>
      </c>
      <c r="E484" s="22">
        <v>28302</v>
      </c>
      <c r="F484" s="22">
        <v>15882</v>
      </c>
      <c r="G484" s="22">
        <v>7260</v>
      </c>
      <c r="H484" s="22">
        <v>51441</v>
      </c>
      <c r="I484" s="22">
        <v>0</v>
      </c>
      <c r="J484" s="21">
        <f>_xlfn.IFERROR(D484/D485,"..")</f>
        <v>0.757075367565897</v>
      </c>
      <c r="K484" s="21">
        <f aca="true" t="shared" si="1260" ref="K484">_xlfn.IFERROR(E484/E485,"..")</f>
        <v>0.8372381966631168</v>
      </c>
      <c r="L484" s="21">
        <f aca="true" t="shared" si="1261" ref="L484">_xlfn.IFERROR(F484/F485,"..")</f>
        <v>0.6104000922402859</v>
      </c>
      <c r="M484" s="21">
        <f aca="true" t="shared" si="1262" ref="M484">_xlfn.IFERROR(G484/G485,"..")</f>
        <v>0.8933185677371724</v>
      </c>
      <c r="N484" s="21">
        <f aca="true" t="shared" si="1263" ref="N484">_xlfn.IFERROR(H484/H485,"..")</f>
        <v>0.757075367565897</v>
      </c>
    </row>
    <row r="485" spans="1:14" ht="14.1" customHeight="1">
      <c r="A485" s="19"/>
      <c r="B485" s="16" t="s">
        <v>10</v>
      </c>
      <c r="C485" s="15" t="s">
        <v>14</v>
      </c>
      <c r="D485" s="20">
        <v>67947</v>
      </c>
      <c r="E485" s="20">
        <v>33804</v>
      </c>
      <c r="F485" s="20">
        <v>26019</v>
      </c>
      <c r="G485" s="20">
        <v>8127</v>
      </c>
      <c r="H485" s="20">
        <v>67947</v>
      </c>
      <c r="I485" s="20">
        <v>0</v>
      </c>
      <c r="J485" s="21">
        <f>_xlfn.IFERROR(D485/D485,"..")</f>
        <v>1</v>
      </c>
      <c r="K485" s="21">
        <f aca="true" t="shared" si="1264" ref="K485">_xlfn.IFERROR(E485/E485,"..")</f>
        <v>1</v>
      </c>
      <c r="L485" s="21">
        <f aca="true" t="shared" si="1265" ref="L485">_xlfn.IFERROR(F485/F485,"..")</f>
        <v>1</v>
      </c>
      <c r="M485" s="21">
        <f aca="true" t="shared" si="1266" ref="M485">_xlfn.IFERROR(G485/G485,"..")</f>
        <v>1</v>
      </c>
      <c r="N485" s="21">
        <f aca="true" t="shared" si="1267" ref="N485">_xlfn.IFERROR(H485/H485,"..")</f>
        <v>1</v>
      </c>
    </row>
    <row r="486" spans="1:9" ht="14.1" customHeight="1">
      <c r="A486" s="18"/>
      <c r="B486" s="16" t="s">
        <v>11</v>
      </c>
      <c r="C486" s="15" t="s">
        <v>14</v>
      </c>
      <c r="D486" s="22">
        <v>6894</v>
      </c>
      <c r="E486" s="22">
        <v>1611</v>
      </c>
      <c r="F486" s="22">
        <v>4866</v>
      </c>
      <c r="G486" s="22">
        <v>393</v>
      </c>
      <c r="H486" s="22">
        <v>6870</v>
      </c>
      <c r="I486" s="22">
        <v>24</v>
      </c>
    </row>
    <row r="487" spans="1:14" ht="24" customHeight="1">
      <c r="A487" s="17" t="s">
        <v>97</v>
      </c>
      <c r="B487" s="16" t="s">
        <v>16</v>
      </c>
      <c r="C487" s="15" t="s">
        <v>14</v>
      </c>
      <c r="D487" s="20">
        <v>9936</v>
      </c>
      <c r="E487" s="20">
        <v>5772</v>
      </c>
      <c r="F487" s="20">
        <v>3117</v>
      </c>
      <c r="G487" s="20">
        <v>1044</v>
      </c>
      <c r="H487" s="20">
        <v>9936</v>
      </c>
      <c r="I487" s="20">
        <v>0</v>
      </c>
      <c r="J487" s="21"/>
      <c r="K487" s="21"/>
      <c r="L487" s="21"/>
      <c r="M487" s="21"/>
      <c r="N487" s="21"/>
    </row>
    <row r="488" spans="1:14" ht="14.1" customHeight="1">
      <c r="A488" s="19"/>
      <c r="B488" s="16" t="s">
        <v>17</v>
      </c>
      <c r="C488" s="15" t="s">
        <v>14</v>
      </c>
      <c r="D488" s="22">
        <v>204</v>
      </c>
      <c r="E488" s="22">
        <v>45</v>
      </c>
      <c r="F488" s="22">
        <v>153</v>
      </c>
      <c r="G488" s="22">
        <v>3</v>
      </c>
      <c r="H488" s="22">
        <v>204</v>
      </c>
      <c r="I488" s="22">
        <v>0</v>
      </c>
      <c r="J488" s="21">
        <f>_xlfn.IFERROR(D488/D491,"..")</f>
        <v>0.022818791946308724</v>
      </c>
      <c r="K488" s="21">
        <f aca="true" t="shared" si="1268" ref="K488">_xlfn.IFERROR(E488/E491,"..")</f>
        <v>0.008333333333333333</v>
      </c>
      <c r="L488" s="21">
        <f aca="true" t="shared" si="1269" ref="L488">_xlfn.IFERROR(F488/F491,"..")</f>
        <v>0.059509918319719954</v>
      </c>
      <c r="M488" s="21">
        <f aca="true" t="shared" si="1270" ref="M488">_xlfn.IFERROR(G488/G491,"..")</f>
        <v>0.003105590062111801</v>
      </c>
      <c r="N488" s="21">
        <f aca="true" t="shared" si="1271" ref="N488">_xlfn.IFERROR(H488/H491,"..")</f>
        <v>0.022818791946308724</v>
      </c>
    </row>
    <row r="489" spans="1:14" ht="14.1" customHeight="1">
      <c r="A489" s="19"/>
      <c r="B489" s="16" t="s">
        <v>18</v>
      </c>
      <c r="C489" s="15" t="s">
        <v>14</v>
      </c>
      <c r="D489" s="20">
        <v>1509</v>
      </c>
      <c r="E489" s="20">
        <v>720</v>
      </c>
      <c r="F489" s="20">
        <v>711</v>
      </c>
      <c r="G489" s="20">
        <v>78</v>
      </c>
      <c r="H489" s="20">
        <v>1509</v>
      </c>
      <c r="I489" s="20">
        <v>0</v>
      </c>
      <c r="J489" s="21">
        <f>_xlfn.IFERROR(D489/D491,"..")</f>
        <v>0.16879194630872482</v>
      </c>
      <c r="K489" s="21">
        <f aca="true" t="shared" si="1272" ref="K489">_xlfn.IFERROR(E489/E491,"..")</f>
        <v>0.13333333333333333</v>
      </c>
      <c r="L489" s="21">
        <f aca="true" t="shared" si="1273" ref="L489">_xlfn.IFERROR(F489/F491,"..")</f>
        <v>0.2765460910151692</v>
      </c>
      <c r="M489" s="21">
        <f aca="true" t="shared" si="1274" ref="M489">_xlfn.IFERROR(G489/G491,"..")</f>
        <v>0.08074534161490683</v>
      </c>
      <c r="N489" s="21">
        <f aca="true" t="shared" si="1275" ref="N489">_xlfn.IFERROR(H489/H491,"..")</f>
        <v>0.16879194630872482</v>
      </c>
    </row>
    <row r="490" spans="1:14" ht="14.1" customHeight="1">
      <c r="A490" s="19"/>
      <c r="B490" s="16" t="s">
        <v>19</v>
      </c>
      <c r="C490" s="15" t="s">
        <v>14</v>
      </c>
      <c r="D490" s="22">
        <v>7227</v>
      </c>
      <c r="E490" s="22">
        <v>4638</v>
      </c>
      <c r="F490" s="22">
        <v>1707</v>
      </c>
      <c r="G490" s="22">
        <v>882</v>
      </c>
      <c r="H490" s="22">
        <v>7227</v>
      </c>
      <c r="I490" s="22">
        <v>0</v>
      </c>
      <c r="J490" s="21">
        <f>_xlfn.IFERROR(D490/D491,"..")</f>
        <v>0.8083892617449664</v>
      </c>
      <c r="K490" s="21">
        <f aca="true" t="shared" si="1276" ref="K490">_xlfn.IFERROR(E490/E491,"..")</f>
        <v>0.8588888888888889</v>
      </c>
      <c r="L490" s="21">
        <f aca="true" t="shared" si="1277" ref="L490">_xlfn.IFERROR(F490/F491,"..")</f>
        <v>0.6639439906651109</v>
      </c>
      <c r="M490" s="21">
        <f aca="true" t="shared" si="1278" ref="M490">_xlfn.IFERROR(G490/G491,"..")</f>
        <v>0.9130434782608695</v>
      </c>
      <c r="N490" s="21">
        <f aca="true" t="shared" si="1279" ref="N490">_xlfn.IFERROR(H490/H491,"..")</f>
        <v>0.8083892617449664</v>
      </c>
    </row>
    <row r="491" spans="1:14" ht="14.1" customHeight="1">
      <c r="A491" s="19"/>
      <c r="B491" s="16" t="s">
        <v>10</v>
      </c>
      <c r="C491" s="15" t="s">
        <v>14</v>
      </c>
      <c r="D491" s="20">
        <v>8940</v>
      </c>
      <c r="E491" s="20">
        <v>5400</v>
      </c>
      <c r="F491" s="20">
        <v>2571</v>
      </c>
      <c r="G491" s="20">
        <v>966</v>
      </c>
      <c r="H491" s="20">
        <v>8940</v>
      </c>
      <c r="I491" s="20">
        <v>0</v>
      </c>
      <c r="J491" s="21">
        <f>_xlfn.IFERROR(D491/D491,"..")</f>
        <v>1</v>
      </c>
      <c r="K491" s="21">
        <f aca="true" t="shared" si="1280" ref="K491">_xlfn.IFERROR(E491/E491,"..")</f>
        <v>1</v>
      </c>
      <c r="L491" s="21">
        <f aca="true" t="shared" si="1281" ref="L491">_xlfn.IFERROR(F491/F491,"..")</f>
        <v>1</v>
      </c>
      <c r="M491" s="21">
        <f aca="true" t="shared" si="1282" ref="M491">_xlfn.IFERROR(G491/G491,"..")</f>
        <v>1</v>
      </c>
      <c r="N491" s="21">
        <f aca="true" t="shared" si="1283" ref="N491">_xlfn.IFERROR(H491/H491,"..")</f>
        <v>1</v>
      </c>
    </row>
    <row r="492" spans="1:9" ht="14.1" customHeight="1">
      <c r="A492" s="18"/>
      <c r="B492" s="16" t="s">
        <v>11</v>
      </c>
      <c r="C492" s="15" t="s">
        <v>14</v>
      </c>
      <c r="D492" s="22">
        <v>996</v>
      </c>
      <c r="E492" s="22">
        <v>369</v>
      </c>
      <c r="F492" s="22">
        <v>546</v>
      </c>
      <c r="G492" s="22">
        <v>78</v>
      </c>
      <c r="H492" s="22">
        <v>996</v>
      </c>
      <c r="I492" s="22">
        <v>0</v>
      </c>
    </row>
    <row r="493" spans="1:14" ht="24" customHeight="1">
      <c r="A493" s="17" t="s">
        <v>98</v>
      </c>
      <c r="B493" s="16" t="s">
        <v>16</v>
      </c>
      <c r="C493" s="15" t="s">
        <v>14</v>
      </c>
      <c r="D493" s="20">
        <v>3645</v>
      </c>
      <c r="E493" s="20">
        <v>2406</v>
      </c>
      <c r="F493" s="20">
        <v>840</v>
      </c>
      <c r="G493" s="20">
        <v>402</v>
      </c>
      <c r="H493" s="20">
        <v>3645</v>
      </c>
      <c r="I493" s="20">
        <v>0</v>
      </c>
      <c r="J493" s="21"/>
      <c r="K493" s="21"/>
      <c r="L493" s="21"/>
      <c r="M493" s="21"/>
      <c r="N493" s="21"/>
    </row>
    <row r="494" spans="1:14" ht="14.1" customHeight="1">
      <c r="A494" s="19"/>
      <c r="B494" s="16" t="s">
        <v>17</v>
      </c>
      <c r="C494" s="15" t="s">
        <v>14</v>
      </c>
      <c r="D494" s="22">
        <v>36</v>
      </c>
      <c r="E494" s="22">
        <v>15</v>
      </c>
      <c r="F494" s="22">
        <v>21</v>
      </c>
      <c r="G494" s="22">
        <v>3</v>
      </c>
      <c r="H494" s="22">
        <v>36</v>
      </c>
      <c r="I494" s="22">
        <v>0</v>
      </c>
      <c r="J494" s="21">
        <f>_xlfn.IFERROR(D494/D497,"..")</f>
        <v>0.010572687224669603</v>
      </c>
      <c r="K494" s="21">
        <f aca="true" t="shared" si="1284" ref="K494">_xlfn.IFERROR(E494/E497,"..")</f>
        <v>0.00655307994757536</v>
      </c>
      <c r="L494" s="21">
        <f aca="true" t="shared" si="1285" ref="L494">_xlfn.IFERROR(F494/F497,"..")</f>
        <v>0.028455284552845527</v>
      </c>
      <c r="M494" s="21">
        <f aca="true" t="shared" si="1286" ref="M494">_xlfn.IFERROR(G494/G497,"..")</f>
        <v>0.008</v>
      </c>
      <c r="N494" s="21">
        <f aca="true" t="shared" si="1287" ref="N494">_xlfn.IFERROR(H494/H497,"..")</f>
        <v>0.010572687224669603</v>
      </c>
    </row>
    <row r="495" spans="1:14" ht="14.1" customHeight="1">
      <c r="A495" s="19"/>
      <c r="B495" s="16" t="s">
        <v>18</v>
      </c>
      <c r="C495" s="15" t="s">
        <v>14</v>
      </c>
      <c r="D495" s="20">
        <v>456</v>
      </c>
      <c r="E495" s="20">
        <v>249</v>
      </c>
      <c r="F495" s="20">
        <v>180</v>
      </c>
      <c r="G495" s="20">
        <v>24</v>
      </c>
      <c r="H495" s="20">
        <v>456</v>
      </c>
      <c r="I495" s="20">
        <v>0</v>
      </c>
      <c r="J495" s="21">
        <f>_xlfn.IFERROR(D495/D497,"..")</f>
        <v>0.13392070484581498</v>
      </c>
      <c r="K495" s="21">
        <f aca="true" t="shared" si="1288" ref="K495">_xlfn.IFERROR(E495/E497,"..")</f>
        <v>0.10878112712975098</v>
      </c>
      <c r="L495" s="21">
        <f aca="true" t="shared" si="1289" ref="L495">_xlfn.IFERROR(F495/F497,"..")</f>
        <v>0.24390243902439024</v>
      </c>
      <c r="M495" s="21">
        <f aca="true" t="shared" si="1290" ref="M495">_xlfn.IFERROR(G495/G497,"..")</f>
        <v>0.064</v>
      </c>
      <c r="N495" s="21">
        <f aca="true" t="shared" si="1291" ref="N495">_xlfn.IFERROR(H495/H497,"..")</f>
        <v>0.13392070484581498</v>
      </c>
    </row>
    <row r="496" spans="1:14" ht="14.1" customHeight="1">
      <c r="A496" s="19"/>
      <c r="B496" s="16" t="s">
        <v>19</v>
      </c>
      <c r="C496" s="15" t="s">
        <v>14</v>
      </c>
      <c r="D496" s="22">
        <v>2910</v>
      </c>
      <c r="E496" s="22">
        <v>2025</v>
      </c>
      <c r="F496" s="22">
        <v>537</v>
      </c>
      <c r="G496" s="22">
        <v>348</v>
      </c>
      <c r="H496" s="22">
        <v>2910</v>
      </c>
      <c r="I496" s="22">
        <v>0</v>
      </c>
      <c r="J496" s="21">
        <f>_xlfn.IFERROR(D496/D497,"..")</f>
        <v>0.8546255506607929</v>
      </c>
      <c r="K496" s="21">
        <f aca="true" t="shared" si="1292" ref="K496">_xlfn.IFERROR(E496/E497,"..")</f>
        <v>0.8846657929226737</v>
      </c>
      <c r="L496" s="21">
        <f aca="true" t="shared" si="1293" ref="L496">_xlfn.IFERROR(F496/F497,"..")</f>
        <v>0.7276422764227642</v>
      </c>
      <c r="M496" s="21">
        <f aca="true" t="shared" si="1294" ref="M496">_xlfn.IFERROR(G496/G497,"..")</f>
        <v>0.928</v>
      </c>
      <c r="N496" s="21">
        <f aca="true" t="shared" si="1295" ref="N496">_xlfn.IFERROR(H496/H497,"..")</f>
        <v>0.8546255506607929</v>
      </c>
    </row>
    <row r="497" spans="1:14" ht="14.1" customHeight="1">
      <c r="A497" s="19"/>
      <c r="B497" s="16" t="s">
        <v>10</v>
      </c>
      <c r="C497" s="15" t="s">
        <v>14</v>
      </c>
      <c r="D497" s="20">
        <v>3405</v>
      </c>
      <c r="E497" s="20">
        <v>2289</v>
      </c>
      <c r="F497" s="20">
        <v>738</v>
      </c>
      <c r="G497" s="20">
        <v>375</v>
      </c>
      <c r="H497" s="20">
        <v>3405</v>
      </c>
      <c r="I497" s="20">
        <v>0</v>
      </c>
      <c r="J497" s="21">
        <f>_xlfn.IFERROR(D497/D497,"..")</f>
        <v>1</v>
      </c>
      <c r="K497" s="21">
        <f aca="true" t="shared" si="1296" ref="K497">_xlfn.IFERROR(E497/E497,"..")</f>
        <v>1</v>
      </c>
      <c r="L497" s="21">
        <f aca="true" t="shared" si="1297" ref="L497">_xlfn.IFERROR(F497/F497,"..")</f>
        <v>1</v>
      </c>
      <c r="M497" s="21">
        <f aca="true" t="shared" si="1298" ref="M497">_xlfn.IFERROR(G497/G497,"..")</f>
        <v>1</v>
      </c>
      <c r="N497" s="21">
        <f aca="true" t="shared" si="1299" ref="N497">_xlfn.IFERROR(H497/H497,"..")</f>
        <v>1</v>
      </c>
    </row>
    <row r="498" spans="1:9" ht="14.1" customHeight="1">
      <c r="A498" s="18"/>
      <c r="B498" s="16" t="s">
        <v>11</v>
      </c>
      <c r="C498" s="15" t="s">
        <v>14</v>
      </c>
      <c r="D498" s="22">
        <v>240</v>
      </c>
      <c r="E498" s="22">
        <v>114</v>
      </c>
      <c r="F498" s="22">
        <v>102</v>
      </c>
      <c r="G498" s="22">
        <v>24</v>
      </c>
      <c r="H498" s="22">
        <v>240</v>
      </c>
      <c r="I498" s="22">
        <v>0</v>
      </c>
    </row>
    <row r="499" spans="1:14" ht="24" customHeight="1">
      <c r="A499" s="17" t="s">
        <v>99</v>
      </c>
      <c r="B499" s="16" t="s">
        <v>16</v>
      </c>
      <c r="C499" s="15" t="s">
        <v>14</v>
      </c>
      <c r="D499" s="20">
        <v>4335</v>
      </c>
      <c r="E499" s="20">
        <v>2637</v>
      </c>
      <c r="F499" s="20">
        <v>1035</v>
      </c>
      <c r="G499" s="20">
        <v>651</v>
      </c>
      <c r="H499" s="20">
        <v>4323</v>
      </c>
      <c r="I499" s="20">
        <v>9</v>
      </c>
      <c r="J499" s="21"/>
      <c r="K499" s="21"/>
      <c r="L499" s="21"/>
      <c r="M499" s="21"/>
      <c r="N499" s="21"/>
    </row>
    <row r="500" spans="1:14" ht="14.1" customHeight="1">
      <c r="A500" s="19"/>
      <c r="B500" s="16" t="s">
        <v>17</v>
      </c>
      <c r="C500" s="15" t="s">
        <v>14</v>
      </c>
      <c r="D500" s="22">
        <v>45</v>
      </c>
      <c r="E500" s="22">
        <v>18</v>
      </c>
      <c r="F500" s="22">
        <v>27</v>
      </c>
      <c r="G500" s="22">
        <v>0</v>
      </c>
      <c r="H500" s="22">
        <v>45</v>
      </c>
      <c r="I500" s="22">
        <v>0</v>
      </c>
      <c r="J500" s="21">
        <f>_xlfn.IFERROR(D500/D503,"..")</f>
        <v>0.011295180722891566</v>
      </c>
      <c r="K500" s="21">
        <f aca="true" t="shared" si="1300" ref="K500">_xlfn.IFERROR(E500/E503,"..")</f>
        <v>0.007263922518159807</v>
      </c>
      <c r="L500" s="21">
        <f aca="true" t="shared" si="1301" ref="L500">_xlfn.IFERROR(F500/F503,"..")</f>
        <v>0.030100334448160536</v>
      </c>
      <c r="M500" s="21">
        <f aca="true" t="shared" si="1302" ref="M500">_xlfn.IFERROR(G500/G503,"..")</f>
        <v>0</v>
      </c>
      <c r="N500" s="21">
        <f aca="true" t="shared" si="1303" ref="N500">_xlfn.IFERROR(H500/H503,"..")</f>
        <v>0.011295180722891566</v>
      </c>
    </row>
    <row r="501" spans="1:14" ht="14.1" customHeight="1">
      <c r="A501" s="19"/>
      <c r="B501" s="16" t="s">
        <v>18</v>
      </c>
      <c r="C501" s="15" t="s">
        <v>14</v>
      </c>
      <c r="D501" s="20">
        <v>498</v>
      </c>
      <c r="E501" s="20">
        <v>243</v>
      </c>
      <c r="F501" s="20">
        <v>216</v>
      </c>
      <c r="G501" s="20">
        <v>39</v>
      </c>
      <c r="H501" s="20">
        <v>498</v>
      </c>
      <c r="I501" s="20">
        <v>0</v>
      </c>
      <c r="J501" s="21">
        <f>_xlfn.IFERROR(D501/D503,"..")</f>
        <v>0.125</v>
      </c>
      <c r="K501" s="21">
        <f aca="true" t="shared" si="1304" ref="K501">_xlfn.IFERROR(E501/E503,"..")</f>
        <v>0.09806295399515738</v>
      </c>
      <c r="L501" s="21">
        <f aca="true" t="shared" si="1305" ref="L501">_xlfn.IFERROR(F501/F503,"..")</f>
        <v>0.2408026755852843</v>
      </c>
      <c r="M501" s="21">
        <f aca="true" t="shared" si="1306" ref="M501">_xlfn.IFERROR(G501/G503,"..")</f>
        <v>0.06435643564356436</v>
      </c>
      <c r="N501" s="21">
        <f aca="true" t="shared" si="1307" ref="N501">_xlfn.IFERROR(H501/H503,"..")</f>
        <v>0.125</v>
      </c>
    </row>
    <row r="502" spans="1:14" ht="14.1" customHeight="1">
      <c r="A502" s="19"/>
      <c r="B502" s="16" t="s">
        <v>19</v>
      </c>
      <c r="C502" s="15" t="s">
        <v>14</v>
      </c>
      <c r="D502" s="22">
        <v>3438</v>
      </c>
      <c r="E502" s="22">
        <v>2217</v>
      </c>
      <c r="F502" s="22">
        <v>654</v>
      </c>
      <c r="G502" s="22">
        <v>567</v>
      </c>
      <c r="H502" s="22">
        <v>3438</v>
      </c>
      <c r="I502" s="22">
        <v>0</v>
      </c>
      <c r="J502" s="21">
        <f>_xlfn.IFERROR(D502/D503,"..")</f>
        <v>0.8629518072289156</v>
      </c>
      <c r="K502" s="21">
        <f aca="true" t="shared" si="1308" ref="K502">_xlfn.IFERROR(E502/E503,"..")</f>
        <v>0.8946731234866828</v>
      </c>
      <c r="L502" s="21">
        <f aca="true" t="shared" si="1309" ref="L502">_xlfn.IFERROR(F502/F503,"..")</f>
        <v>0.7290969899665551</v>
      </c>
      <c r="M502" s="21">
        <f aca="true" t="shared" si="1310" ref="M502">_xlfn.IFERROR(G502/G503,"..")</f>
        <v>0.9356435643564357</v>
      </c>
      <c r="N502" s="21">
        <f aca="true" t="shared" si="1311" ref="N502">_xlfn.IFERROR(H502/H503,"..")</f>
        <v>0.8629518072289156</v>
      </c>
    </row>
    <row r="503" spans="1:14" ht="14.1" customHeight="1">
      <c r="A503" s="19"/>
      <c r="B503" s="16" t="s">
        <v>10</v>
      </c>
      <c r="C503" s="15" t="s">
        <v>14</v>
      </c>
      <c r="D503" s="20">
        <v>3984</v>
      </c>
      <c r="E503" s="20">
        <v>2478</v>
      </c>
      <c r="F503" s="20">
        <v>897</v>
      </c>
      <c r="G503" s="20">
        <v>606</v>
      </c>
      <c r="H503" s="20">
        <v>3984</v>
      </c>
      <c r="I503" s="20">
        <v>0</v>
      </c>
      <c r="J503" s="21">
        <f>_xlfn.IFERROR(D503/D503,"..")</f>
        <v>1</v>
      </c>
      <c r="K503" s="21">
        <f aca="true" t="shared" si="1312" ref="K503">_xlfn.IFERROR(E503/E503,"..")</f>
        <v>1</v>
      </c>
      <c r="L503" s="21">
        <f aca="true" t="shared" si="1313" ref="L503">_xlfn.IFERROR(F503/F503,"..")</f>
        <v>1</v>
      </c>
      <c r="M503" s="21">
        <f aca="true" t="shared" si="1314" ref="M503">_xlfn.IFERROR(G503/G503,"..")</f>
        <v>1</v>
      </c>
      <c r="N503" s="21">
        <f aca="true" t="shared" si="1315" ref="N503">_xlfn.IFERROR(H503/H503,"..")</f>
        <v>1</v>
      </c>
    </row>
    <row r="504" spans="1:9" ht="14.1" customHeight="1">
      <c r="A504" s="18"/>
      <c r="B504" s="16" t="s">
        <v>11</v>
      </c>
      <c r="C504" s="15" t="s">
        <v>14</v>
      </c>
      <c r="D504" s="22">
        <v>348</v>
      </c>
      <c r="E504" s="22">
        <v>162</v>
      </c>
      <c r="F504" s="22">
        <v>135</v>
      </c>
      <c r="G504" s="22">
        <v>42</v>
      </c>
      <c r="H504" s="22">
        <v>342</v>
      </c>
      <c r="I504" s="22">
        <v>9</v>
      </c>
    </row>
    <row r="505" spans="1:14" ht="24" customHeight="1">
      <c r="A505" s="17" t="s">
        <v>100</v>
      </c>
      <c r="B505" s="16" t="s">
        <v>16</v>
      </c>
      <c r="C505" s="15" t="s">
        <v>14</v>
      </c>
      <c r="D505" s="20">
        <v>19545</v>
      </c>
      <c r="E505" s="20">
        <v>11964</v>
      </c>
      <c r="F505" s="20">
        <v>4761</v>
      </c>
      <c r="G505" s="20">
        <v>2820</v>
      </c>
      <c r="H505" s="20">
        <v>19545</v>
      </c>
      <c r="I505" s="20">
        <v>0</v>
      </c>
      <c r="J505" s="21"/>
      <c r="K505" s="21"/>
      <c r="L505" s="21"/>
      <c r="M505" s="21"/>
      <c r="N505" s="21"/>
    </row>
    <row r="506" spans="1:14" ht="14.1" customHeight="1">
      <c r="A506" s="19"/>
      <c r="B506" s="16" t="s">
        <v>17</v>
      </c>
      <c r="C506" s="15" t="s">
        <v>14</v>
      </c>
      <c r="D506" s="22">
        <v>231</v>
      </c>
      <c r="E506" s="22">
        <v>69</v>
      </c>
      <c r="F506" s="22">
        <v>147</v>
      </c>
      <c r="G506" s="22">
        <v>15</v>
      </c>
      <c r="H506" s="22">
        <v>231</v>
      </c>
      <c r="I506" s="22">
        <v>0</v>
      </c>
      <c r="J506" s="21">
        <f>_xlfn.IFERROR(D506/D509,"..")</f>
        <v>0.012775842044134728</v>
      </c>
      <c r="K506" s="21">
        <f aca="true" t="shared" si="1316" ref="K506">_xlfn.IFERROR(E506/E509,"..")</f>
        <v>0.006126798082045818</v>
      </c>
      <c r="L506" s="21">
        <f aca="true" t="shared" si="1317" ref="L506">_xlfn.IFERROR(F506/F509,"..")</f>
        <v>0.0351506456241033</v>
      </c>
      <c r="M506" s="21">
        <f aca="true" t="shared" si="1318" ref="M506">_xlfn.IFERROR(G506/G509,"..")</f>
        <v>0.005688282138794084</v>
      </c>
      <c r="N506" s="21">
        <f aca="true" t="shared" si="1319" ref="N506">_xlfn.IFERROR(H506/H509,"..")</f>
        <v>0.012775842044134728</v>
      </c>
    </row>
    <row r="507" spans="1:14" ht="14.1" customHeight="1">
      <c r="A507" s="19"/>
      <c r="B507" s="16" t="s">
        <v>18</v>
      </c>
      <c r="C507" s="15" t="s">
        <v>14</v>
      </c>
      <c r="D507" s="20">
        <v>2277</v>
      </c>
      <c r="E507" s="20">
        <v>1143</v>
      </c>
      <c r="F507" s="20">
        <v>981</v>
      </c>
      <c r="G507" s="20">
        <v>153</v>
      </c>
      <c r="H507" s="20">
        <v>2277</v>
      </c>
      <c r="I507" s="20">
        <v>0</v>
      </c>
      <c r="J507" s="21">
        <f>_xlfn.IFERROR(D507/D509,"..")</f>
        <v>0.12593330014932802</v>
      </c>
      <c r="K507" s="21">
        <f aca="true" t="shared" si="1320" ref="K507">_xlfn.IFERROR(E507/E509,"..")</f>
        <v>0.10149174214171551</v>
      </c>
      <c r="L507" s="21">
        <f aca="true" t="shared" si="1321" ref="L507">_xlfn.IFERROR(F507/F509,"..")</f>
        <v>0.23457675753228122</v>
      </c>
      <c r="M507" s="21">
        <f aca="true" t="shared" si="1322" ref="M507">_xlfn.IFERROR(G507/G509,"..")</f>
        <v>0.05802047781569966</v>
      </c>
      <c r="N507" s="21">
        <f aca="true" t="shared" si="1323" ref="N507">_xlfn.IFERROR(H507/H509,"..")</f>
        <v>0.12593330014932802</v>
      </c>
    </row>
    <row r="508" spans="1:14" ht="14.1" customHeight="1">
      <c r="A508" s="19"/>
      <c r="B508" s="16" t="s">
        <v>19</v>
      </c>
      <c r="C508" s="15" t="s">
        <v>14</v>
      </c>
      <c r="D508" s="22">
        <v>15576</v>
      </c>
      <c r="E508" s="22">
        <v>10053</v>
      </c>
      <c r="F508" s="22">
        <v>3051</v>
      </c>
      <c r="G508" s="22">
        <v>2469</v>
      </c>
      <c r="H508" s="22">
        <v>15576</v>
      </c>
      <c r="I508" s="22">
        <v>0</v>
      </c>
      <c r="J508" s="21">
        <f>_xlfn.IFERROR(D508/D509,"..")</f>
        <v>0.8614567778330845</v>
      </c>
      <c r="K508" s="21">
        <f aca="true" t="shared" si="1324" ref="K508">_xlfn.IFERROR(E508/E509,"..")</f>
        <v>0.892647842301545</v>
      </c>
      <c r="L508" s="21">
        <f aca="true" t="shared" si="1325" ref="L508">_xlfn.IFERROR(F508/F509,"..")</f>
        <v>0.7295552367288379</v>
      </c>
      <c r="M508" s="21">
        <f aca="true" t="shared" si="1326" ref="M508">_xlfn.IFERROR(G508/G509,"..")</f>
        <v>0.9362912400455062</v>
      </c>
      <c r="N508" s="21">
        <f aca="true" t="shared" si="1327" ref="N508">_xlfn.IFERROR(H508/H509,"..")</f>
        <v>0.8614567778330845</v>
      </c>
    </row>
    <row r="509" spans="1:14" ht="14.1" customHeight="1">
      <c r="A509" s="19"/>
      <c r="B509" s="16" t="s">
        <v>10</v>
      </c>
      <c r="C509" s="15" t="s">
        <v>14</v>
      </c>
      <c r="D509" s="20">
        <v>18081</v>
      </c>
      <c r="E509" s="20">
        <v>11262</v>
      </c>
      <c r="F509" s="20">
        <v>4182</v>
      </c>
      <c r="G509" s="20">
        <v>2637</v>
      </c>
      <c r="H509" s="20">
        <v>18081</v>
      </c>
      <c r="I509" s="20">
        <v>0</v>
      </c>
      <c r="J509" s="21">
        <f>_xlfn.IFERROR(D509/D509,"..")</f>
        <v>1</v>
      </c>
      <c r="K509" s="21">
        <f aca="true" t="shared" si="1328" ref="K509">_xlfn.IFERROR(E509/E509,"..")</f>
        <v>1</v>
      </c>
      <c r="L509" s="21">
        <f aca="true" t="shared" si="1329" ref="L509">_xlfn.IFERROR(F509/F509,"..")</f>
        <v>1</v>
      </c>
      <c r="M509" s="21">
        <f aca="true" t="shared" si="1330" ref="M509">_xlfn.IFERROR(G509/G509,"..")</f>
        <v>1</v>
      </c>
      <c r="N509" s="21">
        <f aca="true" t="shared" si="1331" ref="N509">_xlfn.IFERROR(H509/H509,"..")</f>
        <v>1</v>
      </c>
    </row>
    <row r="510" spans="1:9" ht="14.1" customHeight="1">
      <c r="A510" s="18"/>
      <c r="B510" s="16" t="s">
        <v>11</v>
      </c>
      <c r="C510" s="15" t="s">
        <v>14</v>
      </c>
      <c r="D510" s="22">
        <v>1464</v>
      </c>
      <c r="E510" s="22">
        <v>702</v>
      </c>
      <c r="F510" s="22">
        <v>582</v>
      </c>
      <c r="G510" s="22">
        <v>183</v>
      </c>
      <c r="H510" s="22">
        <v>1464</v>
      </c>
      <c r="I510" s="22">
        <v>0</v>
      </c>
    </row>
    <row r="511" spans="1:14" ht="24" customHeight="1">
      <c r="A511" s="17" t="s">
        <v>101</v>
      </c>
      <c r="B511" s="16" t="s">
        <v>16</v>
      </c>
      <c r="C511" s="15" t="s">
        <v>14</v>
      </c>
      <c r="D511" s="20">
        <v>19821</v>
      </c>
      <c r="E511" s="20">
        <v>11220</v>
      </c>
      <c r="F511" s="20">
        <v>6210</v>
      </c>
      <c r="G511" s="20">
        <v>2388</v>
      </c>
      <c r="H511" s="20">
        <v>19818</v>
      </c>
      <c r="I511" s="20">
        <v>3</v>
      </c>
      <c r="J511" s="21"/>
      <c r="K511" s="21"/>
      <c r="L511" s="21"/>
      <c r="M511" s="21"/>
      <c r="N511" s="21"/>
    </row>
    <row r="512" spans="1:14" ht="14.1" customHeight="1">
      <c r="A512" s="19"/>
      <c r="B512" s="16" t="s">
        <v>17</v>
      </c>
      <c r="C512" s="15" t="s">
        <v>14</v>
      </c>
      <c r="D512" s="22">
        <v>285</v>
      </c>
      <c r="E512" s="22">
        <v>60</v>
      </c>
      <c r="F512" s="22">
        <v>219</v>
      </c>
      <c r="G512" s="22">
        <v>12</v>
      </c>
      <c r="H512" s="22">
        <v>285</v>
      </c>
      <c r="I512" s="22">
        <v>0</v>
      </c>
      <c r="J512" s="21">
        <f>_xlfn.IFERROR(D512/D515,"..")</f>
        <v>0.015715467328370553</v>
      </c>
      <c r="K512" s="21">
        <f aca="true" t="shared" si="1332" ref="K512">_xlfn.IFERROR(E512/E515,"..")</f>
        <v>0.005633802816901409</v>
      </c>
      <c r="L512" s="21">
        <f aca="true" t="shared" si="1333" ref="L512">_xlfn.IFERROR(F512/F515,"..")</f>
        <v>0.0418098510882016</v>
      </c>
      <c r="M512" s="21">
        <f aca="true" t="shared" si="1334" ref="M512">_xlfn.IFERROR(G512/G515,"..")</f>
        <v>0.005333333333333333</v>
      </c>
      <c r="N512" s="21">
        <f aca="true" t="shared" si="1335" ref="N512">_xlfn.IFERROR(H512/H515,"..")</f>
        <v>0.015715467328370553</v>
      </c>
    </row>
    <row r="513" spans="1:14" ht="14.1" customHeight="1">
      <c r="A513" s="19"/>
      <c r="B513" s="16" t="s">
        <v>18</v>
      </c>
      <c r="C513" s="15" t="s">
        <v>14</v>
      </c>
      <c r="D513" s="20">
        <v>2802</v>
      </c>
      <c r="E513" s="20">
        <v>1308</v>
      </c>
      <c r="F513" s="20">
        <v>1347</v>
      </c>
      <c r="G513" s="20">
        <v>147</v>
      </c>
      <c r="H513" s="20">
        <v>2802</v>
      </c>
      <c r="I513" s="20">
        <v>0</v>
      </c>
      <c r="J513" s="21">
        <f>_xlfn.IFERROR(D513/D515,"..")</f>
        <v>0.15450785773366418</v>
      </c>
      <c r="K513" s="21">
        <f aca="true" t="shared" si="1336" ref="K513">_xlfn.IFERROR(E513/E515,"..")</f>
        <v>0.12281690140845071</v>
      </c>
      <c r="L513" s="21">
        <f aca="true" t="shared" si="1337" ref="L513">_xlfn.IFERROR(F513/F515,"..")</f>
        <v>0.2571592210767468</v>
      </c>
      <c r="M513" s="21">
        <f aca="true" t="shared" si="1338" ref="M513">_xlfn.IFERROR(G513/G515,"..")</f>
        <v>0.06533333333333333</v>
      </c>
      <c r="N513" s="21">
        <f aca="true" t="shared" si="1339" ref="N513">_xlfn.IFERROR(H513/H515,"..")</f>
        <v>0.15450785773366418</v>
      </c>
    </row>
    <row r="514" spans="1:14" ht="14.1" customHeight="1">
      <c r="A514" s="19"/>
      <c r="B514" s="16" t="s">
        <v>19</v>
      </c>
      <c r="C514" s="15" t="s">
        <v>14</v>
      </c>
      <c r="D514" s="22">
        <v>15048</v>
      </c>
      <c r="E514" s="22">
        <v>9282</v>
      </c>
      <c r="F514" s="22">
        <v>3672</v>
      </c>
      <c r="G514" s="22">
        <v>2094</v>
      </c>
      <c r="H514" s="22">
        <v>15048</v>
      </c>
      <c r="I514" s="22">
        <v>0</v>
      </c>
      <c r="J514" s="21">
        <f>_xlfn.IFERROR(D514/D515,"..")</f>
        <v>0.8297766749379653</v>
      </c>
      <c r="K514" s="21">
        <f aca="true" t="shared" si="1340" ref="K514">_xlfn.IFERROR(E514/E515,"..")</f>
        <v>0.8715492957746479</v>
      </c>
      <c r="L514" s="21">
        <f aca="true" t="shared" si="1341" ref="L514">_xlfn.IFERROR(F514/F515,"..")</f>
        <v>0.7010309278350515</v>
      </c>
      <c r="M514" s="21">
        <f aca="true" t="shared" si="1342" ref="M514">_xlfn.IFERROR(G514/G515,"..")</f>
        <v>0.9306666666666666</v>
      </c>
      <c r="N514" s="21">
        <f aca="true" t="shared" si="1343" ref="N514">_xlfn.IFERROR(H514/H515,"..")</f>
        <v>0.8297766749379653</v>
      </c>
    </row>
    <row r="515" spans="1:14" ht="14.1" customHeight="1">
      <c r="A515" s="19"/>
      <c r="B515" s="16" t="s">
        <v>10</v>
      </c>
      <c r="C515" s="15" t="s">
        <v>14</v>
      </c>
      <c r="D515" s="20">
        <v>18135</v>
      </c>
      <c r="E515" s="20">
        <v>10650</v>
      </c>
      <c r="F515" s="20">
        <v>5238</v>
      </c>
      <c r="G515" s="20">
        <v>2250</v>
      </c>
      <c r="H515" s="20">
        <v>18135</v>
      </c>
      <c r="I515" s="20">
        <v>0</v>
      </c>
      <c r="J515" s="21">
        <f>_xlfn.IFERROR(D515/D515,"..")</f>
        <v>1</v>
      </c>
      <c r="K515" s="21">
        <f aca="true" t="shared" si="1344" ref="K515">_xlfn.IFERROR(E515/E515,"..")</f>
        <v>1</v>
      </c>
      <c r="L515" s="21">
        <f aca="true" t="shared" si="1345" ref="L515">_xlfn.IFERROR(F515/F515,"..")</f>
        <v>1</v>
      </c>
      <c r="M515" s="21">
        <f aca="true" t="shared" si="1346" ref="M515">_xlfn.IFERROR(G515/G515,"..")</f>
        <v>1</v>
      </c>
      <c r="N515" s="21">
        <f aca="true" t="shared" si="1347" ref="N515">_xlfn.IFERROR(H515/H515,"..")</f>
        <v>1</v>
      </c>
    </row>
    <row r="516" spans="1:9" ht="14.1" customHeight="1">
      <c r="A516" s="18"/>
      <c r="B516" s="16" t="s">
        <v>11</v>
      </c>
      <c r="C516" s="15" t="s">
        <v>14</v>
      </c>
      <c r="D516" s="22">
        <v>1683</v>
      </c>
      <c r="E516" s="22">
        <v>573</v>
      </c>
      <c r="F516" s="22">
        <v>972</v>
      </c>
      <c r="G516" s="22">
        <v>135</v>
      </c>
      <c r="H516" s="22">
        <v>1680</v>
      </c>
      <c r="I516" s="22">
        <v>3</v>
      </c>
    </row>
    <row r="517" spans="1:14" ht="24" customHeight="1">
      <c r="A517" s="23" t="s">
        <v>102</v>
      </c>
      <c r="B517" s="16" t="s">
        <v>16</v>
      </c>
      <c r="C517" s="15" t="s">
        <v>14</v>
      </c>
      <c r="D517" s="20">
        <v>18675</v>
      </c>
      <c r="E517" s="20">
        <v>10821</v>
      </c>
      <c r="F517" s="20">
        <v>5121</v>
      </c>
      <c r="G517" s="20">
        <v>2679</v>
      </c>
      <c r="H517" s="20">
        <v>18621</v>
      </c>
      <c r="I517" s="20">
        <v>51</v>
      </c>
      <c r="J517" s="21"/>
      <c r="K517" s="21"/>
      <c r="L517" s="21"/>
      <c r="M517" s="21"/>
      <c r="N517" s="21"/>
    </row>
    <row r="518" spans="1:14" ht="14.1" customHeight="1">
      <c r="A518" s="25"/>
      <c r="B518" s="16" t="s">
        <v>17</v>
      </c>
      <c r="C518" s="15" t="s">
        <v>14</v>
      </c>
      <c r="D518" s="22">
        <v>204</v>
      </c>
      <c r="E518" s="22">
        <v>45</v>
      </c>
      <c r="F518" s="22">
        <v>150</v>
      </c>
      <c r="G518" s="22">
        <v>12</v>
      </c>
      <c r="H518" s="22">
        <v>204</v>
      </c>
      <c r="I518" s="22">
        <v>0</v>
      </c>
      <c r="J518" s="21">
        <f>_xlfn.IFERROR(D518/D521,"..")</f>
        <v>0.011965511173675876</v>
      </c>
      <c r="K518" s="21">
        <f aca="true" t="shared" si="1348" ref="K518">_xlfn.IFERROR(E518/E521,"..")</f>
        <v>0.004430005906674543</v>
      </c>
      <c r="L518" s="21">
        <f aca="true" t="shared" si="1349" ref="L518">_xlfn.IFERROR(F518/F521,"..")</f>
        <v>0.034340659340659344</v>
      </c>
      <c r="M518" s="21">
        <f aca="true" t="shared" si="1350" ref="M518">_xlfn.IFERROR(G518/G521,"..")</f>
        <v>0.0047562425683709865</v>
      </c>
      <c r="N518" s="21">
        <f aca="true" t="shared" si="1351" ref="N518">_xlfn.IFERROR(H518/H521,"..")</f>
        <v>0.011965511173675876</v>
      </c>
    </row>
    <row r="519" spans="1:14" ht="14.1" customHeight="1">
      <c r="A519" s="25"/>
      <c r="B519" s="16" t="s">
        <v>18</v>
      </c>
      <c r="C519" s="15" t="s">
        <v>14</v>
      </c>
      <c r="D519" s="20">
        <v>1911</v>
      </c>
      <c r="E519" s="20">
        <v>906</v>
      </c>
      <c r="F519" s="20">
        <v>900</v>
      </c>
      <c r="G519" s="20">
        <v>105</v>
      </c>
      <c r="H519" s="20">
        <v>1911</v>
      </c>
      <c r="I519" s="20">
        <v>0</v>
      </c>
      <c r="J519" s="21">
        <f>_xlfn.IFERROR(D519/D521,"..")</f>
        <v>0.1120886855534049</v>
      </c>
      <c r="K519" s="21">
        <f aca="true" t="shared" si="1352" ref="K519">_xlfn.IFERROR(E519/E521,"..")</f>
        <v>0.08919078558771412</v>
      </c>
      <c r="L519" s="21">
        <f aca="true" t="shared" si="1353" ref="L519">_xlfn.IFERROR(F519/F521,"..")</f>
        <v>0.20604395604395603</v>
      </c>
      <c r="M519" s="21">
        <f aca="true" t="shared" si="1354" ref="M519">_xlfn.IFERROR(G519/G521,"..")</f>
        <v>0.041617122473246136</v>
      </c>
      <c r="N519" s="21">
        <f aca="true" t="shared" si="1355" ref="N519">_xlfn.IFERROR(H519/H521,"..")</f>
        <v>0.1120886855534049</v>
      </c>
    </row>
    <row r="520" spans="1:14" ht="14.1" customHeight="1">
      <c r="A520" s="25"/>
      <c r="B520" s="16" t="s">
        <v>19</v>
      </c>
      <c r="C520" s="15" t="s">
        <v>14</v>
      </c>
      <c r="D520" s="22">
        <v>14931</v>
      </c>
      <c r="E520" s="22">
        <v>9210</v>
      </c>
      <c r="F520" s="22">
        <v>3318</v>
      </c>
      <c r="G520" s="22">
        <v>2409</v>
      </c>
      <c r="H520" s="22">
        <v>14931</v>
      </c>
      <c r="I520" s="22">
        <v>0</v>
      </c>
      <c r="J520" s="21">
        <f>_xlfn.IFERROR(D520/D521,"..")</f>
        <v>0.8757698398733064</v>
      </c>
      <c r="K520" s="21">
        <f aca="true" t="shared" si="1356" ref="K520">_xlfn.IFERROR(E520/E521,"..")</f>
        <v>0.9066745422327229</v>
      </c>
      <c r="L520" s="21">
        <f aca="true" t="shared" si="1357" ref="L520">_xlfn.IFERROR(F520/F521,"..")</f>
        <v>0.7596153846153846</v>
      </c>
      <c r="M520" s="21">
        <f aca="true" t="shared" si="1358" ref="M520">_xlfn.IFERROR(G520/G521,"..")</f>
        <v>0.9548156956004756</v>
      </c>
      <c r="N520" s="21">
        <f aca="true" t="shared" si="1359" ref="N520">_xlfn.IFERROR(H520/H521,"..")</f>
        <v>0.8757698398733064</v>
      </c>
    </row>
    <row r="521" spans="1:14" ht="14.1" customHeight="1">
      <c r="A521" s="25"/>
      <c r="B521" s="16" t="s">
        <v>10</v>
      </c>
      <c r="C521" s="15" t="s">
        <v>14</v>
      </c>
      <c r="D521" s="20">
        <v>17049</v>
      </c>
      <c r="E521" s="20">
        <v>10158</v>
      </c>
      <c r="F521" s="20">
        <v>4368</v>
      </c>
      <c r="G521" s="20">
        <v>2523</v>
      </c>
      <c r="H521" s="20">
        <v>17049</v>
      </c>
      <c r="I521" s="20">
        <v>0</v>
      </c>
      <c r="J521" s="21">
        <f>_xlfn.IFERROR(D521/D521,"..")</f>
        <v>1</v>
      </c>
      <c r="K521" s="21">
        <f aca="true" t="shared" si="1360" ref="K521">_xlfn.IFERROR(E521/E521,"..")</f>
        <v>1</v>
      </c>
      <c r="L521" s="21">
        <f aca="true" t="shared" si="1361" ref="L521">_xlfn.IFERROR(F521/F521,"..")</f>
        <v>1</v>
      </c>
      <c r="M521" s="21">
        <f aca="true" t="shared" si="1362" ref="M521">_xlfn.IFERROR(G521/G521,"..")</f>
        <v>1</v>
      </c>
      <c r="N521" s="21">
        <f aca="true" t="shared" si="1363" ref="N521">_xlfn.IFERROR(H521/H521,"..")</f>
        <v>1</v>
      </c>
    </row>
    <row r="522" spans="1:9" ht="14.1" customHeight="1">
      <c r="A522" s="24"/>
      <c r="B522" s="16" t="s">
        <v>11</v>
      </c>
      <c r="C522" s="15" t="s">
        <v>14</v>
      </c>
      <c r="D522" s="22">
        <v>1623</v>
      </c>
      <c r="E522" s="22">
        <v>663</v>
      </c>
      <c r="F522" s="22">
        <v>750</v>
      </c>
      <c r="G522" s="22">
        <v>159</v>
      </c>
      <c r="H522" s="22">
        <v>1569</v>
      </c>
      <c r="I522" s="22">
        <v>51</v>
      </c>
    </row>
    <row r="523" spans="1:14" ht="24" customHeight="1">
      <c r="A523" s="17" t="s">
        <v>103</v>
      </c>
      <c r="B523" s="16" t="s">
        <v>16</v>
      </c>
      <c r="C523" s="15" t="s">
        <v>14</v>
      </c>
      <c r="D523" s="20">
        <v>1458</v>
      </c>
      <c r="E523" s="20">
        <v>801</v>
      </c>
      <c r="F523" s="20">
        <v>486</v>
      </c>
      <c r="G523" s="20">
        <v>171</v>
      </c>
      <c r="H523" s="20">
        <v>1458</v>
      </c>
      <c r="I523" s="20">
        <v>0</v>
      </c>
      <c r="J523" s="21"/>
      <c r="K523" s="21"/>
      <c r="L523" s="21"/>
      <c r="M523" s="21"/>
      <c r="N523" s="21"/>
    </row>
    <row r="524" spans="1:14" ht="14.1" customHeight="1">
      <c r="A524" s="19"/>
      <c r="B524" s="16" t="s">
        <v>17</v>
      </c>
      <c r="C524" s="15" t="s">
        <v>14</v>
      </c>
      <c r="D524" s="22">
        <v>24</v>
      </c>
      <c r="E524" s="22">
        <v>9</v>
      </c>
      <c r="F524" s="22">
        <v>15</v>
      </c>
      <c r="G524" s="22">
        <v>0</v>
      </c>
      <c r="H524" s="22">
        <v>24</v>
      </c>
      <c r="I524" s="22">
        <v>0</v>
      </c>
      <c r="J524" s="21">
        <f>_xlfn.IFERROR(D524/D527,"..")</f>
        <v>0.0196078431372549</v>
      </c>
      <c r="K524" s="21">
        <f aca="true" t="shared" si="1364" ref="K524">_xlfn.IFERROR(E524/E527,"..")</f>
        <v>0.012875536480686695</v>
      </c>
      <c r="L524" s="21">
        <f aca="true" t="shared" si="1365" ref="L524">_xlfn.IFERROR(F524/F527,"..")</f>
        <v>0.03937007874015748</v>
      </c>
      <c r="M524" s="21">
        <f aca="true" t="shared" si="1366" ref="M524">_xlfn.IFERROR(G524/G527,"..")</f>
        <v>0</v>
      </c>
      <c r="N524" s="21">
        <f aca="true" t="shared" si="1367" ref="N524">_xlfn.IFERROR(H524/H527,"..")</f>
        <v>0.0196078431372549</v>
      </c>
    </row>
    <row r="525" spans="1:14" ht="14.1" customHeight="1">
      <c r="A525" s="19"/>
      <c r="B525" s="16" t="s">
        <v>18</v>
      </c>
      <c r="C525" s="15" t="s">
        <v>14</v>
      </c>
      <c r="D525" s="20">
        <v>204</v>
      </c>
      <c r="E525" s="20">
        <v>93</v>
      </c>
      <c r="F525" s="20">
        <v>99</v>
      </c>
      <c r="G525" s="20">
        <v>9</v>
      </c>
      <c r="H525" s="20">
        <v>204</v>
      </c>
      <c r="I525" s="20">
        <v>0</v>
      </c>
      <c r="J525" s="21">
        <f>_xlfn.IFERROR(D525/D527,"..")</f>
        <v>0.16666666666666666</v>
      </c>
      <c r="K525" s="21">
        <f aca="true" t="shared" si="1368" ref="K525">_xlfn.IFERROR(E525/E527,"..")</f>
        <v>0.13304721030042918</v>
      </c>
      <c r="L525" s="21">
        <f aca="true" t="shared" si="1369" ref="L525">_xlfn.IFERROR(F525/F527,"..")</f>
        <v>0.25984251968503935</v>
      </c>
      <c r="M525" s="21">
        <f aca="true" t="shared" si="1370" ref="M525">_xlfn.IFERROR(G525/G527,"..")</f>
        <v>0.061224489795918366</v>
      </c>
      <c r="N525" s="21">
        <f aca="true" t="shared" si="1371" ref="N525">_xlfn.IFERROR(H525/H527,"..")</f>
        <v>0.16666666666666666</v>
      </c>
    </row>
    <row r="526" spans="1:14" ht="14.1" customHeight="1">
      <c r="A526" s="19"/>
      <c r="B526" s="16" t="s">
        <v>19</v>
      </c>
      <c r="C526" s="15" t="s">
        <v>14</v>
      </c>
      <c r="D526" s="22">
        <v>999</v>
      </c>
      <c r="E526" s="22">
        <v>597</v>
      </c>
      <c r="F526" s="22">
        <v>267</v>
      </c>
      <c r="G526" s="22">
        <v>138</v>
      </c>
      <c r="H526" s="22">
        <v>999</v>
      </c>
      <c r="I526" s="22">
        <v>0</v>
      </c>
      <c r="J526" s="21">
        <f>_xlfn.IFERROR(D526/D527,"..")</f>
        <v>0.8161764705882353</v>
      </c>
      <c r="K526" s="21">
        <f aca="true" t="shared" si="1372" ref="K526">_xlfn.IFERROR(E526/E527,"..")</f>
        <v>0.8540772532188842</v>
      </c>
      <c r="L526" s="21">
        <f aca="true" t="shared" si="1373" ref="L526">_xlfn.IFERROR(F526/F527,"..")</f>
        <v>0.7007874015748031</v>
      </c>
      <c r="M526" s="21">
        <f aca="true" t="shared" si="1374" ref="M526">_xlfn.IFERROR(G526/G527,"..")</f>
        <v>0.9387755102040817</v>
      </c>
      <c r="N526" s="21">
        <f aca="true" t="shared" si="1375" ref="N526">_xlfn.IFERROR(H526/H527,"..")</f>
        <v>0.8161764705882353</v>
      </c>
    </row>
    <row r="527" spans="1:14" ht="14.1" customHeight="1">
      <c r="A527" s="19"/>
      <c r="B527" s="16" t="s">
        <v>10</v>
      </c>
      <c r="C527" s="15" t="s">
        <v>14</v>
      </c>
      <c r="D527" s="20">
        <v>1224</v>
      </c>
      <c r="E527" s="20">
        <v>699</v>
      </c>
      <c r="F527" s="20">
        <v>381</v>
      </c>
      <c r="G527" s="20">
        <v>147</v>
      </c>
      <c r="H527" s="20">
        <v>1224</v>
      </c>
      <c r="I527" s="20">
        <v>0</v>
      </c>
      <c r="J527" s="21">
        <f>_xlfn.IFERROR(D527/D527,"..")</f>
        <v>1</v>
      </c>
      <c r="K527" s="21">
        <f aca="true" t="shared" si="1376" ref="K527">_xlfn.IFERROR(E527/E527,"..")</f>
        <v>1</v>
      </c>
      <c r="L527" s="21">
        <f aca="true" t="shared" si="1377" ref="L527">_xlfn.IFERROR(F527/F527,"..")</f>
        <v>1</v>
      </c>
      <c r="M527" s="21">
        <f aca="true" t="shared" si="1378" ref="M527">_xlfn.IFERROR(G527/G527,"..")</f>
        <v>1</v>
      </c>
      <c r="N527" s="21">
        <f aca="true" t="shared" si="1379" ref="N527">_xlfn.IFERROR(H527/H527,"..")</f>
        <v>1</v>
      </c>
    </row>
    <row r="528" spans="1:9" ht="14.1" customHeight="1">
      <c r="A528" s="18"/>
      <c r="B528" s="16" t="s">
        <v>11</v>
      </c>
      <c r="C528" s="15" t="s">
        <v>14</v>
      </c>
      <c r="D528" s="22">
        <v>237</v>
      </c>
      <c r="E528" s="22">
        <v>102</v>
      </c>
      <c r="F528" s="22">
        <v>108</v>
      </c>
      <c r="G528" s="22">
        <v>27</v>
      </c>
      <c r="H528" s="22">
        <v>237</v>
      </c>
      <c r="I528" s="22">
        <v>0</v>
      </c>
    </row>
    <row r="529" spans="1:14" ht="24" customHeight="1">
      <c r="A529" s="17" t="s">
        <v>104</v>
      </c>
      <c r="B529" s="16" t="s">
        <v>16</v>
      </c>
      <c r="C529" s="15" t="s">
        <v>14</v>
      </c>
      <c r="D529" s="20">
        <v>4398</v>
      </c>
      <c r="E529" s="20">
        <v>2661</v>
      </c>
      <c r="F529" s="20">
        <v>1404</v>
      </c>
      <c r="G529" s="20">
        <v>330</v>
      </c>
      <c r="H529" s="20">
        <v>4395</v>
      </c>
      <c r="I529" s="20">
        <v>3</v>
      </c>
      <c r="J529" s="21"/>
      <c r="K529" s="21"/>
      <c r="L529" s="21"/>
      <c r="M529" s="21"/>
      <c r="N529" s="21"/>
    </row>
    <row r="530" spans="1:14" ht="14.1" customHeight="1">
      <c r="A530" s="19"/>
      <c r="B530" s="16" t="s">
        <v>17</v>
      </c>
      <c r="C530" s="15" t="s">
        <v>14</v>
      </c>
      <c r="D530" s="22">
        <v>117</v>
      </c>
      <c r="E530" s="22">
        <v>51</v>
      </c>
      <c r="F530" s="22">
        <v>63</v>
      </c>
      <c r="G530" s="22">
        <v>3</v>
      </c>
      <c r="H530" s="22">
        <v>117</v>
      </c>
      <c r="I530" s="22">
        <v>0</v>
      </c>
      <c r="J530" s="21">
        <f>_xlfn.IFERROR(D530/D533,"..")</f>
        <v>0.030660377358490566</v>
      </c>
      <c r="K530" s="21">
        <f aca="true" t="shared" si="1380" ref="K530">_xlfn.IFERROR(E530/E533,"..")</f>
        <v>0.02176696542893726</v>
      </c>
      <c r="L530" s="21">
        <f aca="true" t="shared" si="1381" ref="L530">_xlfn.IFERROR(F530/F533,"..")</f>
        <v>0.05343511450381679</v>
      </c>
      <c r="M530" s="21">
        <f aca="true" t="shared" si="1382" ref="M530">_xlfn.IFERROR(G530/G533,"..")</f>
        <v>0.010101010101010102</v>
      </c>
      <c r="N530" s="21">
        <f aca="true" t="shared" si="1383" ref="N530">_xlfn.IFERROR(H530/H533,"..")</f>
        <v>0.030660377358490566</v>
      </c>
    </row>
    <row r="531" spans="1:14" ht="14.1" customHeight="1">
      <c r="A531" s="19"/>
      <c r="B531" s="16" t="s">
        <v>18</v>
      </c>
      <c r="C531" s="15" t="s">
        <v>14</v>
      </c>
      <c r="D531" s="20">
        <v>711</v>
      </c>
      <c r="E531" s="20">
        <v>390</v>
      </c>
      <c r="F531" s="20">
        <v>288</v>
      </c>
      <c r="G531" s="20">
        <v>30</v>
      </c>
      <c r="H531" s="20">
        <v>711</v>
      </c>
      <c r="I531" s="20">
        <v>0</v>
      </c>
      <c r="J531" s="21">
        <f>_xlfn.IFERROR(D531/D533,"..")</f>
        <v>0.18632075471698112</v>
      </c>
      <c r="K531" s="21">
        <f aca="true" t="shared" si="1384" ref="K531">_xlfn.IFERROR(E531/E533,"..")</f>
        <v>0.16645326504481434</v>
      </c>
      <c r="L531" s="21">
        <f aca="true" t="shared" si="1385" ref="L531">_xlfn.IFERROR(F531/F533,"..")</f>
        <v>0.24427480916030533</v>
      </c>
      <c r="M531" s="21">
        <f aca="true" t="shared" si="1386" ref="M531">_xlfn.IFERROR(G531/G533,"..")</f>
        <v>0.10101010101010101</v>
      </c>
      <c r="N531" s="21">
        <f aca="true" t="shared" si="1387" ref="N531">_xlfn.IFERROR(H531/H533,"..")</f>
        <v>0.18632075471698112</v>
      </c>
    </row>
    <row r="532" spans="1:14" ht="14.1" customHeight="1">
      <c r="A532" s="19"/>
      <c r="B532" s="16" t="s">
        <v>19</v>
      </c>
      <c r="C532" s="15" t="s">
        <v>14</v>
      </c>
      <c r="D532" s="22">
        <v>2985</v>
      </c>
      <c r="E532" s="22">
        <v>1899</v>
      </c>
      <c r="F532" s="22">
        <v>822</v>
      </c>
      <c r="G532" s="22">
        <v>264</v>
      </c>
      <c r="H532" s="22">
        <v>2985</v>
      </c>
      <c r="I532" s="22">
        <v>0</v>
      </c>
      <c r="J532" s="21">
        <f>_xlfn.IFERROR(D532/D533,"..")</f>
        <v>0.7822327044025157</v>
      </c>
      <c r="K532" s="21">
        <f aca="true" t="shared" si="1388" ref="K532">_xlfn.IFERROR(E532/E533,"..")</f>
        <v>0.8104993597951344</v>
      </c>
      <c r="L532" s="21">
        <f aca="true" t="shared" si="1389" ref="L532">_xlfn.IFERROR(F532/F533,"..")</f>
        <v>0.6972010178117048</v>
      </c>
      <c r="M532" s="21">
        <f aca="true" t="shared" si="1390" ref="M532">_xlfn.IFERROR(G532/G533,"..")</f>
        <v>0.8888888888888888</v>
      </c>
      <c r="N532" s="21">
        <f aca="true" t="shared" si="1391" ref="N532">_xlfn.IFERROR(H532/H533,"..")</f>
        <v>0.7822327044025157</v>
      </c>
    </row>
    <row r="533" spans="1:14" ht="14.1" customHeight="1">
      <c r="A533" s="19"/>
      <c r="B533" s="16" t="s">
        <v>10</v>
      </c>
      <c r="C533" s="15" t="s">
        <v>14</v>
      </c>
      <c r="D533" s="20">
        <v>3816</v>
      </c>
      <c r="E533" s="20">
        <v>2343</v>
      </c>
      <c r="F533" s="20">
        <v>1179</v>
      </c>
      <c r="G533" s="20">
        <v>297</v>
      </c>
      <c r="H533" s="20">
        <v>3816</v>
      </c>
      <c r="I533" s="20">
        <v>0</v>
      </c>
      <c r="J533" s="21">
        <f>_xlfn.IFERROR(D533/D533,"..")</f>
        <v>1</v>
      </c>
      <c r="K533" s="21">
        <f aca="true" t="shared" si="1392" ref="K533">_xlfn.IFERROR(E533/E533,"..")</f>
        <v>1</v>
      </c>
      <c r="L533" s="21">
        <f aca="true" t="shared" si="1393" ref="L533">_xlfn.IFERROR(F533/F533,"..")</f>
        <v>1</v>
      </c>
      <c r="M533" s="21">
        <f aca="true" t="shared" si="1394" ref="M533">_xlfn.IFERROR(G533/G533,"..")</f>
        <v>1</v>
      </c>
      <c r="N533" s="21">
        <f aca="true" t="shared" si="1395" ref="N533">_xlfn.IFERROR(H533/H533,"..")</f>
        <v>1</v>
      </c>
    </row>
    <row r="534" spans="1:9" ht="14.1" customHeight="1">
      <c r="A534" s="18"/>
      <c r="B534" s="16" t="s">
        <v>11</v>
      </c>
      <c r="C534" s="15" t="s">
        <v>14</v>
      </c>
      <c r="D534" s="22">
        <v>582</v>
      </c>
      <c r="E534" s="22">
        <v>321</v>
      </c>
      <c r="F534" s="22">
        <v>225</v>
      </c>
      <c r="G534" s="22">
        <v>33</v>
      </c>
      <c r="H534" s="22">
        <v>576</v>
      </c>
      <c r="I534" s="22">
        <v>3</v>
      </c>
    </row>
    <row r="535" spans="1:14" ht="24" customHeight="1">
      <c r="A535" s="17" t="s">
        <v>105</v>
      </c>
      <c r="B535" s="16" t="s">
        <v>16</v>
      </c>
      <c r="C535" s="15" t="s">
        <v>14</v>
      </c>
      <c r="D535" s="20">
        <v>5361</v>
      </c>
      <c r="E535" s="20">
        <v>3363</v>
      </c>
      <c r="F535" s="20">
        <v>1611</v>
      </c>
      <c r="G535" s="20">
        <v>387</v>
      </c>
      <c r="H535" s="20">
        <v>5358</v>
      </c>
      <c r="I535" s="20">
        <v>3</v>
      </c>
      <c r="J535" s="21"/>
      <c r="K535" s="21"/>
      <c r="L535" s="21"/>
      <c r="M535" s="21"/>
      <c r="N535" s="21"/>
    </row>
    <row r="536" spans="1:14" ht="14.1" customHeight="1">
      <c r="A536" s="19"/>
      <c r="B536" s="16" t="s">
        <v>17</v>
      </c>
      <c r="C536" s="15" t="s">
        <v>14</v>
      </c>
      <c r="D536" s="22">
        <v>132</v>
      </c>
      <c r="E536" s="22">
        <v>51</v>
      </c>
      <c r="F536" s="22">
        <v>78</v>
      </c>
      <c r="G536" s="22">
        <v>0</v>
      </c>
      <c r="H536" s="22">
        <v>132</v>
      </c>
      <c r="I536" s="22">
        <v>0</v>
      </c>
      <c r="J536" s="21">
        <f>_xlfn.IFERROR(D536/D539,"..")</f>
        <v>0.027160493827160494</v>
      </c>
      <c r="K536" s="21">
        <f aca="true" t="shared" si="1396" ref="K536">_xlfn.IFERROR(E536/E539,"..")</f>
        <v>0.016409266409266408</v>
      </c>
      <c r="L536" s="21">
        <f aca="true" t="shared" si="1397" ref="L536">_xlfn.IFERROR(F536/F539,"..")</f>
        <v>0.05591397849462366</v>
      </c>
      <c r="M536" s="21">
        <f aca="true" t="shared" si="1398" ref="M536">_xlfn.IFERROR(G536/G539,"..")</f>
        <v>0</v>
      </c>
      <c r="N536" s="21">
        <f aca="true" t="shared" si="1399" ref="N536">_xlfn.IFERROR(H536/H539,"..")</f>
        <v>0.027160493827160494</v>
      </c>
    </row>
    <row r="537" spans="1:14" ht="14.1" customHeight="1">
      <c r="A537" s="19"/>
      <c r="B537" s="16" t="s">
        <v>18</v>
      </c>
      <c r="C537" s="15" t="s">
        <v>14</v>
      </c>
      <c r="D537" s="20">
        <v>990</v>
      </c>
      <c r="E537" s="20">
        <v>576</v>
      </c>
      <c r="F537" s="20">
        <v>381</v>
      </c>
      <c r="G537" s="20">
        <v>33</v>
      </c>
      <c r="H537" s="20">
        <v>990</v>
      </c>
      <c r="I537" s="20">
        <v>0</v>
      </c>
      <c r="J537" s="21">
        <f>_xlfn.IFERROR(D537/D539,"..")</f>
        <v>0.2037037037037037</v>
      </c>
      <c r="K537" s="21">
        <f aca="true" t="shared" si="1400" ref="K537">_xlfn.IFERROR(E537/E539,"..")</f>
        <v>0.18532818532818532</v>
      </c>
      <c r="L537" s="21">
        <f aca="true" t="shared" si="1401" ref="L537">_xlfn.IFERROR(F537/F539,"..")</f>
        <v>0.2731182795698925</v>
      </c>
      <c r="M537" s="21">
        <f aca="true" t="shared" si="1402" ref="M537">_xlfn.IFERROR(G537/G539,"..")</f>
        <v>0.09166666666666666</v>
      </c>
      <c r="N537" s="21">
        <f aca="true" t="shared" si="1403" ref="N537">_xlfn.IFERROR(H537/H539,"..")</f>
        <v>0.2037037037037037</v>
      </c>
    </row>
    <row r="538" spans="1:14" ht="14.1" customHeight="1">
      <c r="A538" s="19"/>
      <c r="B538" s="16" t="s">
        <v>19</v>
      </c>
      <c r="C538" s="15" t="s">
        <v>14</v>
      </c>
      <c r="D538" s="22">
        <v>3738</v>
      </c>
      <c r="E538" s="22">
        <v>2478</v>
      </c>
      <c r="F538" s="22">
        <v>936</v>
      </c>
      <c r="G538" s="22">
        <v>324</v>
      </c>
      <c r="H538" s="22">
        <v>3738</v>
      </c>
      <c r="I538" s="22">
        <v>0</v>
      </c>
      <c r="J538" s="21">
        <f>_xlfn.IFERROR(D538/D539,"..")</f>
        <v>0.7691358024691358</v>
      </c>
      <c r="K538" s="21">
        <f aca="true" t="shared" si="1404" ref="K538">_xlfn.IFERROR(E538/E539,"..")</f>
        <v>0.7972972972972973</v>
      </c>
      <c r="L538" s="21">
        <f aca="true" t="shared" si="1405" ref="L538">_xlfn.IFERROR(F538/F539,"..")</f>
        <v>0.6709677419354839</v>
      </c>
      <c r="M538" s="21">
        <f aca="true" t="shared" si="1406" ref="M538">_xlfn.IFERROR(G538/G539,"..")</f>
        <v>0.9</v>
      </c>
      <c r="N538" s="21">
        <f aca="true" t="shared" si="1407" ref="N538">_xlfn.IFERROR(H538/H539,"..")</f>
        <v>0.7691358024691358</v>
      </c>
    </row>
    <row r="539" spans="1:14" ht="14.1" customHeight="1">
      <c r="A539" s="19"/>
      <c r="B539" s="16" t="s">
        <v>10</v>
      </c>
      <c r="C539" s="15" t="s">
        <v>14</v>
      </c>
      <c r="D539" s="20">
        <v>4860</v>
      </c>
      <c r="E539" s="20">
        <v>3108</v>
      </c>
      <c r="F539" s="20">
        <v>1395</v>
      </c>
      <c r="G539" s="20">
        <v>360</v>
      </c>
      <c r="H539" s="20">
        <v>4860</v>
      </c>
      <c r="I539" s="20">
        <v>0</v>
      </c>
      <c r="J539" s="21">
        <f>_xlfn.IFERROR(D539/D539,"..")</f>
        <v>1</v>
      </c>
      <c r="K539" s="21">
        <f aca="true" t="shared" si="1408" ref="K539">_xlfn.IFERROR(E539/E539,"..")</f>
        <v>1</v>
      </c>
      <c r="L539" s="21">
        <f aca="true" t="shared" si="1409" ref="L539">_xlfn.IFERROR(F539/F539,"..")</f>
        <v>1</v>
      </c>
      <c r="M539" s="21">
        <f aca="true" t="shared" si="1410" ref="M539">_xlfn.IFERROR(G539/G539,"..")</f>
        <v>1</v>
      </c>
      <c r="N539" s="21">
        <f aca="true" t="shared" si="1411" ref="N539">_xlfn.IFERROR(H539/H539,"..")</f>
        <v>1</v>
      </c>
    </row>
    <row r="540" spans="1:9" ht="14.1" customHeight="1">
      <c r="A540" s="18"/>
      <c r="B540" s="16" t="s">
        <v>11</v>
      </c>
      <c r="C540" s="15" t="s">
        <v>14</v>
      </c>
      <c r="D540" s="22">
        <v>498</v>
      </c>
      <c r="E540" s="22">
        <v>255</v>
      </c>
      <c r="F540" s="22">
        <v>213</v>
      </c>
      <c r="G540" s="22">
        <v>27</v>
      </c>
      <c r="H540" s="22">
        <v>498</v>
      </c>
      <c r="I540" s="22">
        <v>3</v>
      </c>
    </row>
    <row r="541" spans="1:14" ht="24" customHeight="1">
      <c r="A541" s="17" t="s">
        <v>106</v>
      </c>
      <c r="B541" s="16" t="s">
        <v>16</v>
      </c>
      <c r="C541" s="15" t="s">
        <v>14</v>
      </c>
      <c r="D541" s="20">
        <v>3747</v>
      </c>
      <c r="E541" s="20">
        <v>2133</v>
      </c>
      <c r="F541" s="20">
        <v>1281</v>
      </c>
      <c r="G541" s="20">
        <v>318</v>
      </c>
      <c r="H541" s="20">
        <v>3729</v>
      </c>
      <c r="I541" s="20">
        <v>15</v>
      </c>
      <c r="J541" s="21"/>
      <c r="K541" s="21"/>
      <c r="L541" s="21"/>
      <c r="M541" s="21"/>
      <c r="N541" s="21"/>
    </row>
    <row r="542" spans="1:14" ht="14.1" customHeight="1">
      <c r="A542" s="19"/>
      <c r="B542" s="16" t="s">
        <v>17</v>
      </c>
      <c r="C542" s="15" t="s">
        <v>14</v>
      </c>
      <c r="D542" s="22">
        <v>105</v>
      </c>
      <c r="E542" s="22">
        <v>27</v>
      </c>
      <c r="F542" s="22">
        <v>69</v>
      </c>
      <c r="G542" s="22">
        <v>6</v>
      </c>
      <c r="H542" s="22">
        <v>105</v>
      </c>
      <c r="I542" s="22">
        <v>0</v>
      </c>
      <c r="J542" s="21">
        <f>_xlfn.IFERROR(D542/D545,"..")</f>
        <v>0.03271028037383177</v>
      </c>
      <c r="K542" s="21">
        <f aca="true" t="shared" si="1412" ref="K542">_xlfn.IFERROR(E542/E545,"..")</f>
        <v>0.0144</v>
      </c>
      <c r="L542" s="21">
        <f aca="true" t="shared" si="1413" ref="L542">_xlfn.IFERROR(F542/F545,"..")</f>
        <v>0.06534090909090909</v>
      </c>
      <c r="M542" s="21">
        <f aca="true" t="shared" si="1414" ref="M542">_xlfn.IFERROR(G542/G545,"..")</f>
        <v>0.021739130434782608</v>
      </c>
      <c r="N542" s="21">
        <f aca="true" t="shared" si="1415" ref="N542">_xlfn.IFERROR(H542/H545,"..")</f>
        <v>0.03271028037383177</v>
      </c>
    </row>
    <row r="543" spans="1:14" ht="14.1" customHeight="1">
      <c r="A543" s="19"/>
      <c r="B543" s="16" t="s">
        <v>18</v>
      </c>
      <c r="C543" s="15" t="s">
        <v>14</v>
      </c>
      <c r="D543" s="20">
        <v>699</v>
      </c>
      <c r="E543" s="20">
        <v>357</v>
      </c>
      <c r="F543" s="20">
        <v>303</v>
      </c>
      <c r="G543" s="20">
        <v>39</v>
      </c>
      <c r="H543" s="20">
        <v>699</v>
      </c>
      <c r="I543" s="20">
        <v>0</v>
      </c>
      <c r="J543" s="21">
        <f>_xlfn.IFERROR(D543/D545,"..")</f>
        <v>0.2177570093457944</v>
      </c>
      <c r="K543" s="21">
        <f aca="true" t="shared" si="1416" ref="K543">_xlfn.IFERROR(E543/E545,"..")</f>
        <v>0.1904</v>
      </c>
      <c r="L543" s="21">
        <f aca="true" t="shared" si="1417" ref="L543">_xlfn.IFERROR(F543/F545,"..")</f>
        <v>0.2869318181818182</v>
      </c>
      <c r="M543" s="21">
        <f aca="true" t="shared" si="1418" ref="M543">_xlfn.IFERROR(G543/G545,"..")</f>
        <v>0.14130434782608695</v>
      </c>
      <c r="N543" s="21">
        <f aca="true" t="shared" si="1419" ref="N543">_xlfn.IFERROR(H543/H545,"..")</f>
        <v>0.2177570093457944</v>
      </c>
    </row>
    <row r="544" spans="1:14" ht="14.1" customHeight="1">
      <c r="A544" s="19"/>
      <c r="B544" s="16" t="s">
        <v>19</v>
      </c>
      <c r="C544" s="15" t="s">
        <v>14</v>
      </c>
      <c r="D544" s="22">
        <v>2403</v>
      </c>
      <c r="E544" s="22">
        <v>1488</v>
      </c>
      <c r="F544" s="22">
        <v>687</v>
      </c>
      <c r="G544" s="22">
        <v>231</v>
      </c>
      <c r="H544" s="22">
        <v>2403</v>
      </c>
      <c r="I544" s="22">
        <v>0</v>
      </c>
      <c r="J544" s="21">
        <f>_xlfn.IFERROR(D544/D545,"..")</f>
        <v>0.7485981308411215</v>
      </c>
      <c r="K544" s="21">
        <f aca="true" t="shared" si="1420" ref="K544">_xlfn.IFERROR(E544/E545,"..")</f>
        <v>0.7936</v>
      </c>
      <c r="L544" s="21">
        <f aca="true" t="shared" si="1421" ref="L544">_xlfn.IFERROR(F544/F545,"..")</f>
        <v>0.6505681818181818</v>
      </c>
      <c r="M544" s="21">
        <f aca="true" t="shared" si="1422" ref="M544">_xlfn.IFERROR(G544/G545,"..")</f>
        <v>0.8369565217391305</v>
      </c>
      <c r="N544" s="21">
        <f aca="true" t="shared" si="1423" ref="N544">_xlfn.IFERROR(H544/H545,"..")</f>
        <v>0.7485981308411215</v>
      </c>
    </row>
    <row r="545" spans="1:14" ht="14.1" customHeight="1">
      <c r="A545" s="19"/>
      <c r="B545" s="16" t="s">
        <v>10</v>
      </c>
      <c r="C545" s="15" t="s">
        <v>14</v>
      </c>
      <c r="D545" s="20">
        <v>3210</v>
      </c>
      <c r="E545" s="20">
        <v>1875</v>
      </c>
      <c r="F545" s="20">
        <v>1056</v>
      </c>
      <c r="G545" s="20">
        <v>276</v>
      </c>
      <c r="H545" s="20">
        <v>3210</v>
      </c>
      <c r="I545" s="20">
        <v>0</v>
      </c>
      <c r="J545" s="21">
        <f>_xlfn.IFERROR(D545/D545,"..")</f>
        <v>1</v>
      </c>
      <c r="K545" s="21">
        <f aca="true" t="shared" si="1424" ref="K545">_xlfn.IFERROR(E545/E545,"..")</f>
        <v>1</v>
      </c>
      <c r="L545" s="21">
        <f aca="true" t="shared" si="1425" ref="L545">_xlfn.IFERROR(F545/F545,"..")</f>
        <v>1</v>
      </c>
      <c r="M545" s="21">
        <f aca="true" t="shared" si="1426" ref="M545">_xlfn.IFERROR(G545/G545,"..")</f>
        <v>1</v>
      </c>
      <c r="N545" s="21">
        <f aca="true" t="shared" si="1427" ref="N545">_xlfn.IFERROR(H545/H545,"..")</f>
        <v>1</v>
      </c>
    </row>
    <row r="546" spans="1:9" ht="14.1" customHeight="1">
      <c r="A546" s="18"/>
      <c r="B546" s="16" t="s">
        <v>11</v>
      </c>
      <c r="C546" s="15" t="s">
        <v>14</v>
      </c>
      <c r="D546" s="22">
        <v>537</v>
      </c>
      <c r="E546" s="22">
        <v>255</v>
      </c>
      <c r="F546" s="22">
        <v>225</v>
      </c>
      <c r="G546" s="22">
        <v>45</v>
      </c>
      <c r="H546" s="22">
        <v>522</v>
      </c>
      <c r="I546" s="22">
        <v>15</v>
      </c>
    </row>
    <row r="547" spans="1:14" ht="24" customHeight="1">
      <c r="A547" s="17" t="s">
        <v>107</v>
      </c>
      <c r="B547" s="16" t="s">
        <v>16</v>
      </c>
      <c r="C547" s="15" t="s">
        <v>14</v>
      </c>
      <c r="D547" s="20">
        <v>4926</v>
      </c>
      <c r="E547" s="20">
        <v>2871</v>
      </c>
      <c r="F547" s="20">
        <v>1425</v>
      </c>
      <c r="G547" s="20">
        <v>627</v>
      </c>
      <c r="H547" s="20">
        <v>4926</v>
      </c>
      <c r="I547" s="20">
        <v>0</v>
      </c>
      <c r="J547" s="21"/>
      <c r="K547" s="21"/>
      <c r="L547" s="21"/>
      <c r="M547" s="21"/>
      <c r="N547" s="21"/>
    </row>
    <row r="548" spans="1:14" ht="14.1" customHeight="1">
      <c r="A548" s="19"/>
      <c r="B548" s="16" t="s">
        <v>17</v>
      </c>
      <c r="C548" s="15" t="s">
        <v>14</v>
      </c>
      <c r="D548" s="22">
        <v>63</v>
      </c>
      <c r="E548" s="22">
        <v>27</v>
      </c>
      <c r="F548" s="22">
        <v>36</v>
      </c>
      <c r="G548" s="22">
        <v>3</v>
      </c>
      <c r="H548" s="22">
        <v>63</v>
      </c>
      <c r="I548" s="22">
        <v>0</v>
      </c>
      <c r="J548" s="21">
        <f>_xlfn.IFERROR(D548/D551,"..")</f>
        <v>0.01417004048582996</v>
      </c>
      <c r="K548" s="21">
        <f aca="true" t="shared" si="1428" ref="K548">_xlfn.IFERROR(E548/E551,"..")</f>
        <v>0.010180995475113122</v>
      </c>
      <c r="L548" s="21">
        <f aca="true" t="shared" si="1429" ref="L548">_xlfn.IFERROR(F548/F551,"..")</f>
        <v>0.029197080291970802</v>
      </c>
      <c r="M548" s="21">
        <f aca="true" t="shared" si="1430" ref="M548">_xlfn.IFERROR(G548/G551,"..")</f>
        <v>0.005319148936170213</v>
      </c>
      <c r="N548" s="21">
        <f aca="true" t="shared" si="1431" ref="N548">_xlfn.IFERROR(H548/H551,"..")</f>
        <v>0.01417004048582996</v>
      </c>
    </row>
    <row r="549" spans="1:14" ht="14.1" customHeight="1">
      <c r="A549" s="19"/>
      <c r="B549" s="16" t="s">
        <v>18</v>
      </c>
      <c r="C549" s="15" t="s">
        <v>14</v>
      </c>
      <c r="D549" s="20">
        <v>573</v>
      </c>
      <c r="E549" s="20">
        <v>276</v>
      </c>
      <c r="F549" s="20">
        <v>249</v>
      </c>
      <c r="G549" s="20">
        <v>48</v>
      </c>
      <c r="H549" s="20">
        <v>573</v>
      </c>
      <c r="I549" s="20">
        <v>0</v>
      </c>
      <c r="J549" s="21">
        <f>_xlfn.IFERROR(D549/D551,"..")</f>
        <v>0.12887989203778677</v>
      </c>
      <c r="K549" s="21">
        <f aca="true" t="shared" si="1432" ref="K549">_xlfn.IFERROR(E549/E551,"..")</f>
        <v>0.10407239819004525</v>
      </c>
      <c r="L549" s="21">
        <f aca="true" t="shared" si="1433" ref="L549">_xlfn.IFERROR(F549/F551,"..")</f>
        <v>0.20194647201946472</v>
      </c>
      <c r="M549" s="21">
        <f aca="true" t="shared" si="1434" ref="M549">_xlfn.IFERROR(G549/G551,"..")</f>
        <v>0.0851063829787234</v>
      </c>
      <c r="N549" s="21">
        <f aca="true" t="shared" si="1435" ref="N549">_xlfn.IFERROR(H549/H551,"..")</f>
        <v>0.12887989203778677</v>
      </c>
    </row>
    <row r="550" spans="1:14" ht="14.1" customHeight="1">
      <c r="A550" s="19"/>
      <c r="B550" s="16" t="s">
        <v>19</v>
      </c>
      <c r="C550" s="15" t="s">
        <v>14</v>
      </c>
      <c r="D550" s="22">
        <v>3810</v>
      </c>
      <c r="E550" s="22">
        <v>2349</v>
      </c>
      <c r="F550" s="22">
        <v>948</v>
      </c>
      <c r="G550" s="22">
        <v>513</v>
      </c>
      <c r="H550" s="22">
        <v>3810</v>
      </c>
      <c r="I550" s="22">
        <v>0</v>
      </c>
      <c r="J550" s="21">
        <f>_xlfn.IFERROR(D550/D551,"..")</f>
        <v>0.8569500674763832</v>
      </c>
      <c r="K550" s="21">
        <f aca="true" t="shared" si="1436" ref="K550">_xlfn.IFERROR(E550/E551,"..")</f>
        <v>0.8857466063348416</v>
      </c>
      <c r="L550" s="21">
        <f aca="true" t="shared" si="1437" ref="L550">_xlfn.IFERROR(F550/F551,"..")</f>
        <v>0.7688564476885644</v>
      </c>
      <c r="M550" s="21">
        <f aca="true" t="shared" si="1438" ref="M550">_xlfn.IFERROR(G550/G551,"..")</f>
        <v>0.9095744680851063</v>
      </c>
      <c r="N550" s="21">
        <f aca="true" t="shared" si="1439" ref="N550">_xlfn.IFERROR(H550/H551,"..")</f>
        <v>0.8569500674763832</v>
      </c>
    </row>
    <row r="551" spans="1:14" ht="14.1" customHeight="1">
      <c r="A551" s="19"/>
      <c r="B551" s="16" t="s">
        <v>10</v>
      </c>
      <c r="C551" s="15" t="s">
        <v>14</v>
      </c>
      <c r="D551" s="20">
        <v>4446</v>
      </c>
      <c r="E551" s="20">
        <v>2652</v>
      </c>
      <c r="F551" s="20">
        <v>1233</v>
      </c>
      <c r="G551" s="20">
        <v>564</v>
      </c>
      <c r="H551" s="20">
        <v>4446</v>
      </c>
      <c r="I551" s="20">
        <v>0</v>
      </c>
      <c r="J551" s="21">
        <f>_xlfn.IFERROR(D551/D551,"..")</f>
        <v>1</v>
      </c>
      <c r="K551" s="21">
        <f aca="true" t="shared" si="1440" ref="K551">_xlfn.IFERROR(E551/E551,"..")</f>
        <v>1</v>
      </c>
      <c r="L551" s="21">
        <f aca="true" t="shared" si="1441" ref="L551">_xlfn.IFERROR(F551/F551,"..")</f>
        <v>1</v>
      </c>
      <c r="M551" s="21">
        <f aca="true" t="shared" si="1442" ref="M551">_xlfn.IFERROR(G551/G551,"..")</f>
        <v>1</v>
      </c>
      <c r="N551" s="21">
        <f aca="true" t="shared" si="1443" ref="N551">_xlfn.IFERROR(H551/H551,"..")</f>
        <v>1</v>
      </c>
    </row>
    <row r="552" spans="1:9" ht="14.1" customHeight="1">
      <c r="A552" s="18"/>
      <c r="B552" s="16" t="s">
        <v>11</v>
      </c>
      <c r="C552" s="15" t="s">
        <v>14</v>
      </c>
      <c r="D552" s="22">
        <v>480</v>
      </c>
      <c r="E552" s="22">
        <v>222</v>
      </c>
      <c r="F552" s="22">
        <v>195</v>
      </c>
      <c r="G552" s="22">
        <v>60</v>
      </c>
      <c r="H552" s="22">
        <v>480</v>
      </c>
      <c r="I552" s="22">
        <v>0</v>
      </c>
    </row>
    <row r="553" spans="1:14" ht="24" customHeight="1">
      <c r="A553" s="17" t="s">
        <v>108</v>
      </c>
      <c r="B553" s="16" t="s">
        <v>16</v>
      </c>
      <c r="C553" s="15" t="s">
        <v>14</v>
      </c>
      <c r="D553" s="20">
        <v>22026</v>
      </c>
      <c r="E553" s="20">
        <v>14838</v>
      </c>
      <c r="F553" s="20">
        <v>4302</v>
      </c>
      <c r="G553" s="20">
        <v>2886</v>
      </c>
      <c r="H553" s="20">
        <v>22026</v>
      </c>
      <c r="I553" s="20">
        <v>0</v>
      </c>
      <c r="J553" s="21"/>
      <c r="K553" s="21"/>
      <c r="L553" s="21"/>
      <c r="M553" s="21"/>
      <c r="N553" s="21"/>
    </row>
    <row r="554" spans="1:14" ht="14.1" customHeight="1">
      <c r="A554" s="19"/>
      <c r="B554" s="16" t="s">
        <v>17</v>
      </c>
      <c r="C554" s="15" t="s">
        <v>14</v>
      </c>
      <c r="D554" s="22">
        <v>195</v>
      </c>
      <c r="E554" s="22">
        <v>66</v>
      </c>
      <c r="F554" s="22">
        <v>117</v>
      </c>
      <c r="G554" s="22">
        <v>9</v>
      </c>
      <c r="H554" s="22">
        <v>195</v>
      </c>
      <c r="I554" s="22">
        <v>0</v>
      </c>
      <c r="J554" s="21">
        <f>_xlfn.IFERROR(D554/D557,"..")</f>
        <v>0.009461426491994178</v>
      </c>
      <c r="K554" s="21">
        <f aca="true" t="shared" si="1444" ref="K554">_xlfn.IFERROR(E554/E557,"..")</f>
        <v>0.004679855349925548</v>
      </c>
      <c r="L554" s="21">
        <f aca="true" t="shared" si="1445" ref="L554">_xlfn.IFERROR(F554/F557,"..")</f>
        <v>0.0312</v>
      </c>
      <c r="M554" s="21">
        <f aca="true" t="shared" si="1446" ref="M554">_xlfn.IFERROR(G554/G557,"..")</f>
        <v>0.0032679738562091504</v>
      </c>
      <c r="N554" s="21">
        <f aca="true" t="shared" si="1447" ref="N554">_xlfn.IFERROR(H554/H557,"..")</f>
        <v>0.009461426491994178</v>
      </c>
    </row>
    <row r="555" spans="1:14" ht="14.1" customHeight="1">
      <c r="A555" s="19"/>
      <c r="B555" s="16" t="s">
        <v>18</v>
      </c>
      <c r="C555" s="15" t="s">
        <v>14</v>
      </c>
      <c r="D555" s="20">
        <v>2145</v>
      </c>
      <c r="E555" s="20">
        <v>1272</v>
      </c>
      <c r="F555" s="20">
        <v>735</v>
      </c>
      <c r="G555" s="20">
        <v>135</v>
      </c>
      <c r="H555" s="20">
        <v>2145</v>
      </c>
      <c r="I555" s="20">
        <v>0</v>
      </c>
      <c r="J555" s="21">
        <f>_xlfn.IFERROR(D555/D557,"..")</f>
        <v>0.10407569141193596</v>
      </c>
      <c r="K555" s="21">
        <f aca="true" t="shared" si="1448" ref="K555">_xlfn.IFERROR(E555/E557,"..")</f>
        <v>0.09019357583492874</v>
      </c>
      <c r="L555" s="21">
        <f aca="true" t="shared" si="1449" ref="L555">_xlfn.IFERROR(F555/F557,"..")</f>
        <v>0.196</v>
      </c>
      <c r="M555" s="21">
        <f aca="true" t="shared" si="1450" ref="M555">_xlfn.IFERROR(G555/G557,"..")</f>
        <v>0.049019607843137254</v>
      </c>
      <c r="N555" s="21">
        <f aca="true" t="shared" si="1451" ref="N555">_xlfn.IFERROR(H555/H557,"..")</f>
        <v>0.10407569141193596</v>
      </c>
    </row>
    <row r="556" spans="1:14" ht="14.1" customHeight="1">
      <c r="A556" s="19"/>
      <c r="B556" s="16" t="s">
        <v>19</v>
      </c>
      <c r="C556" s="15" t="s">
        <v>14</v>
      </c>
      <c r="D556" s="22">
        <v>18270</v>
      </c>
      <c r="E556" s="22">
        <v>12765</v>
      </c>
      <c r="F556" s="22">
        <v>2898</v>
      </c>
      <c r="G556" s="22">
        <v>2610</v>
      </c>
      <c r="H556" s="22">
        <v>18270</v>
      </c>
      <c r="I556" s="22">
        <v>0</v>
      </c>
      <c r="J556" s="21">
        <f>_xlfn.IFERROR(D556/D557,"..")</f>
        <v>0.8864628820960698</v>
      </c>
      <c r="K556" s="21">
        <f aca="true" t="shared" si="1452" ref="K556">_xlfn.IFERROR(E556/E557,"..")</f>
        <v>0.9051265688151457</v>
      </c>
      <c r="L556" s="21">
        <f aca="true" t="shared" si="1453" ref="L556">_xlfn.IFERROR(F556/F557,"..")</f>
        <v>0.7728</v>
      </c>
      <c r="M556" s="21">
        <f aca="true" t="shared" si="1454" ref="M556">_xlfn.IFERROR(G556/G557,"..")</f>
        <v>0.9477124183006536</v>
      </c>
      <c r="N556" s="21">
        <f aca="true" t="shared" si="1455" ref="N556">_xlfn.IFERROR(H556/H557,"..")</f>
        <v>0.8864628820960698</v>
      </c>
    </row>
    <row r="557" spans="1:14" ht="14.1" customHeight="1">
      <c r="A557" s="19"/>
      <c r="B557" s="16" t="s">
        <v>10</v>
      </c>
      <c r="C557" s="15" t="s">
        <v>14</v>
      </c>
      <c r="D557" s="20">
        <v>20610</v>
      </c>
      <c r="E557" s="20">
        <v>14103</v>
      </c>
      <c r="F557" s="20">
        <v>3750</v>
      </c>
      <c r="G557" s="20">
        <v>2754</v>
      </c>
      <c r="H557" s="20">
        <v>20610</v>
      </c>
      <c r="I557" s="20">
        <v>0</v>
      </c>
      <c r="J557" s="21">
        <f>_xlfn.IFERROR(D557/D557,"..")</f>
        <v>1</v>
      </c>
      <c r="K557" s="21">
        <f aca="true" t="shared" si="1456" ref="K557">_xlfn.IFERROR(E557/E557,"..")</f>
        <v>1</v>
      </c>
      <c r="L557" s="21">
        <f aca="true" t="shared" si="1457" ref="L557">_xlfn.IFERROR(F557/F557,"..")</f>
        <v>1</v>
      </c>
      <c r="M557" s="21">
        <f aca="true" t="shared" si="1458" ref="M557">_xlfn.IFERROR(G557/G557,"..")</f>
        <v>1</v>
      </c>
      <c r="N557" s="21">
        <f aca="true" t="shared" si="1459" ref="N557">_xlfn.IFERROR(H557/H557,"..")</f>
        <v>1</v>
      </c>
    </row>
    <row r="558" spans="1:9" ht="14.1" customHeight="1">
      <c r="A558" s="18"/>
      <c r="B558" s="16" t="s">
        <v>11</v>
      </c>
      <c r="C558" s="15" t="s">
        <v>14</v>
      </c>
      <c r="D558" s="22">
        <v>1416</v>
      </c>
      <c r="E558" s="22">
        <v>732</v>
      </c>
      <c r="F558" s="22">
        <v>552</v>
      </c>
      <c r="G558" s="22">
        <v>129</v>
      </c>
      <c r="H558" s="22">
        <v>1416</v>
      </c>
      <c r="I558" s="22">
        <v>0</v>
      </c>
    </row>
    <row r="559" spans="1:14" ht="24" customHeight="1">
      <c r="A559" s="17" t="s">
        <v>109</v>
      </c>
      <c r="B559" s="16" t="s">
        <v>16</v>
      </c>
      <c r="C559" s="15" t="s">
        <v>14</v>
      </c>
      <c r="D559" s="20">
        <v>138381</v>
      </c>
      <c r="E559" s="20">
        <v>71976</v>
      </c>
      <c r="F559" s="20">
        <v>50472</v>
      </c>
      <c r="G559" s="20">
        <v>15921</v>
      </c>
      <c r="H559" s="20">
        <v>138366</v>
      </c>
      <c r="I559" s="20">
        <v>12</v>
      </c>
      <c r="J559" s="21"/>
      <c r="K559" s="21"/>
      <c r="L559" s="21"/>
      <c r="M559" s="21"/>
      <c r="N559" s="21"/>
    </row>
    <row r="560" spans="1:14" ht="14.1" customHeight="1">
      <c r="A560" s="19"/>
      <c r="B560" s="16" t="s">
        <v>17</v>
      </c>
      <c r="C560" s="15" t="s">
        <v>14</v>
      </c>
      <c r="D560" s="22">
        <v>2706</v>
      </c>
      <c r="E560" s="22">
        <v>612</v>
      </c>
      <c r="F560" s="22">
        <v>1977</v>
      </c>
      <c r="G560" s="22">
        <v>117</v>
      </c>
      <c r="H560" s="22">
        <v>2706</v>
      </c>
      <c r="I560" s="22">
        <v>0</v>
      </c>
      <c r="J560" s="21">
        <f>_xlfn.IFERROR(D560/D563,"..")</f>
        <v>0.021612555409129028</v>
      </c>
      <c r="K560" s="21">
        <f aca="true" t="shared" si="1460" ref="K560">_xlfn.IFERROR(E560/E563,"..")</f>
        <v>0.008959943780744906</v>
      </c>
      <c r="L560" s="21">
        <f aca="true" t="shared" si="1461" ref="L560">_xlfn.IFERROR(F560/F563,"..")</f>
        <v>0.04723337155963303</v>
      </c>
      <c r="M560" s="21">
        <f aca="true" t="shared" si="1462" ref="M560">_xlfn.IFERROR(G560/G563,"..")</f>
        <v>0.00777666999002991</v>
      </c>
      <c r="N560" s="21">
        <f aca="true" t="shared" si="1463" ref="N560">_xlfn.IFERROR(H560/H563,"..")</f>
        <v>0.021612555409129028</v>
      </c>
    </row>
    <row r="561" spans="1:14" ht="14.1" customHeight="1">
      <c r="A561" s="19"/>
      <c r="B561" s="16" t="s">
        <v>18</v>
      </c>
      <c r="C561" s="15" t="s">
        <v>14</v>
      </c>
      <c r="D561" s="20">
        <v>20475</v>
      </c>
      <c r="E561" s="20">
        <v>8691</v>
      </c>
      <c r="F561" s="20">
        <v>10728</v>
      </c>
      <c r="G561" s="20">
        <v>1059</v>
      </c>
      <c r="H561" s="20">
        <v>20475</v>
      </c>
      <c r="I561" s="20">
        <v>0</v>
      </c>
      <c r="J561" s="21">
        <f>_xlfn.IFERROR(D561/D563,"..")</f>
        <v>0.16353180783515037</v>
      </c>
      <c r="K561" s="21">
        <f aca="true" t="shared" si="1464" ref="K561">_xlfn.IFERROR(E561/E563,"..")</f>
        <v>0.12723998594518623</v>
      </c>
      <c r="L561" s="21">
        <f aca="true" t="shared" si="1465" ref="L561">_xlfn.IFERROR(F561/F563,"..")</f>
        <v>0.25630733944954126</v>
      </c>
      <c r="M561" s="21">
        <f aca="true" t="shared" si="1466" ref="M561">_xlfn.IFERROR(G561/G563,"..")</f>
        <v>0.0703888334995015</v>
      </c>
      <c r="N561" s="21">
        <f aca="true" t="shared" si="1467" ref="N561">_xlfn.IFERROR(H561/H563,"..")</f>
        <v>0.16353180783515037</v>
      </c>
    </row>
    <row r="562" spans="1:14" ht="14.1" customHeight="1">
      <c r="A562" s="19"/>
      <c r="B562" s="16" t="s">
        <v>19</v>
      </c>
      <c r="C562" s="15" t="s">
        <v>14</v>
      </c>
      <c r="D562" s="22">
        <v>102021</v>
      </c>
      <c r="E562" s="22">
        <v>59001</v>
      </c>
      <c r="F562" s="22">
        <v>29151</v>
      </c>
      <c r="G562" s="22">
        <v>13872</v>
      </c>
      <c r="H562" s="22">
        <v>102021</v>
      </c>
      <c r="I562" s="22">
        <v>0</v>
      </c>
      <c r="J562" s="21">
        <f>_xlfn.IFERROR(D562/D563,"..")</f>
        <v>0.8148316760512759</v>
      </c>
      <c r="K562" s="21">
        <f aca="true" t="shared" si="1468" ref="K562">_xlfn.IFERROR(E562/E563,"..")</f>
        <v>0.8638000702740689</v>
      </c>
      <c r="L562" s="21">
        <f aca="true" t="shared" si="1469" ref="L562">_xlfn.IFERROR(F562/F563,"..")</f>
        <v>0.6964592889908257</v>
      </c>
      <c r="M562" s="21">
        <f aca="true" t="shared" si="1470" ref="M562">_xlfn.IFERROR(G562/G563,"..")</f>
        <v>0.9220338983050848</v>
      </c>
      <c r="N562" s="21">
        <f aca="true" t="shared" si="1471" ref="N562">_xlfn.IFERROR(H562/H563,"..")</f>
        <v>0.8148316760512759</v>
      </c>
    </row>
    <row r="563" spans="1:14" ht="14.1" customHeight="1">
      <c r="A563" s="19"/>
      <c r="B563" s="16" t="s">
        <v>10</v>
      </c>
      <c r="C563" s="15" t="s">
        <v>14</v>
      </c>
      <c r="D563" s="20">
        <v>125205</v>
      </c>
      <c r="E563" s="20">
        <v>68304</v>
      </c>
      <c r="F563" s="20">
        <v>41856</v>
      </c>
      <c r="G563" s="20">
        <v>15045</v>
      </c>
      <c r="H563" s="20">
        <v>125205</v>
      </c>
      <c r="I563" s="20">
        <v>0</v>
      </c>
      <c r="J563" s="21">
        <f>_xlfn.IFERROR(D563/D563,"..")</f>
        <v>1</v>
      </c>
      <c r="K563" s="21">
        <f aca="true" t="shared" si="1472" ref="K563">_xlfn.IFERROR(E563/E563,"..")</f>
        <v>1</v>
      </c>
      <c r="L563" s="21">
        <f aca="true" t="shared" si="1473" ref="L563">_xlfn.IFERROR(F563/F563,"..")</f>
        <v>1</v>
      </c>
      <c r="M563" s="21">
        <f aca="true" t="shared" si="1474" ref="M563">_xlfn.IFERROR(G563/G563,"..")</f>
        <v>1</v>
      </c>
      <c r="N563" s="21">
        <f aca="true" t="shared" si="1475" ref="N563">_xlfn.IFERROR(H563/H563,"..")</f>
        <v>1</v>
      </c>
    </row>
    <row r="564" spans="1:9" ht="14.1" customHeight="1">
      <c r="A564" s="18"/>
      <c r="B564" s="16" t="s">
        <v>11</v>
      </c>
      <c r="C564" s="15" t="s">
        <v>14</v>
      </c>
      <c r="D564" s="22">
        <v>13176</v>
      </c>
      <c r="E564" s="22">
        <v>3669</v>
      </c>
      <c r="F564" s="22">
        <v>8616</v>
      </c>
      <c r="G564" s="22">
        <v>873</v>
      </c>
      <c r="H564" s="22">
        <v>13161</v>
      </c>
      <c r="I564" s="22">
        <v>12</v>
      </c>
    </row>
    <row r="565" spans="1:14" ht="24" customHeight="1">
      <c r="A565" s="17" t="s">
        <v>110</v>
      </c>
      <c r="B565" s="16" t="s">
        <v>16</v>
      </c>
      <c r="C565" s="15" t="s">
        <v>14</v>
      </c>
      <c r="D565" s="20">
        <v>20631</v>
      </c>
      <c r="E565" s="20">
        <v>13350</v>
      </c>
      <c r="F565" s="20">
        <v>4227</v>
      </c>
      <c r="G565" s="20">
        <v>3036</v>
      </c>
      <c r="H565" s="20">
        <v>20610</v>
      </c>
      <c r="I565" s="20">
        <v>18</v>
      </c>
      <c r="J565" s="21"/>
      <c r="K565" s="21"/>
      <c r="L565" s="21"/>
      <c r="M565" s="21"/>
      <c r="N565" s="21"/>
    </row>
    <row r="566" spans="1:14" ht="14.1" customHeight="1">
      <c r="A566" s="19"/>
      <c r="B566" s="16" t="s">
        <v>17</v>
      </c>
      <c r="C566" s="15" t="s">
        <v>14</v>
      </c>
      <c r="D566" s="22">
        <v>135</v>
      </c>
      <c r="E566" s="22">
        <v>48</v>
      </c>
      <c r="F566" s="22">
        <v>78</v>
      </c>
      <c r="G566" s="22">
        <v>9</v>
      </c>
      <c r="H566" s="22">
        <v>135</v>
      </c>
      <c r="I566" s="22">
        <v>0</v>
      </c>
      <c r="J566" s="21">
        <f>_xlfn.IFERROR(D566/D569,"..")</f>
        <v>0.006985408258304874</v>
      </c>
      <c r="K566" s="21">
        <f aca="true" t="shared" si="1476" ref="K566">_xlfn.IFERROR(E566/E569,"..")</f>
        <v>0.0037638202775817455</v>
      </c>
      <c r="L566" s="21">
        <f aca="true" t="shared" si="1477" ref="L566">_xlfn.IFERROR(F566/F569,"..")</f>
        <v>0.021086780210867802</v>
      </c>
      <c r="M566" s="21">
        <f aca="true" t="shared" si="1478" ref="M566">_xlfn.IFERROR(G566/G569,"..")</f>
        <v>0.003131524008350731</v>
      </c>
      <c r="N566" s="21">
        <f aca="true" t="shared" si="1479" ref="N566">_xlfn.IFERROR(H566/H569,"..")</f>
        <v>0.006985408258304874</v>
      </c>
    </row>
    <row r="567" spans="1:14" ht="14.1" customHeight="1">
      <c r="A567" s="19"/>
      <c r="B567" s="16" t="s">
        <v>18</v>
      </c>
      <c r="C567" s="15" t="s">
        <v>14</v>
      </c>
      <c r="D567" s="20">
        <v>1554</v>
      </c>
      <c r="E567" s="20">
        <v>783</v>
      </c>
      <c r="F567" s="20">
        <v>663</v>
      </c>
      <c r="G567" s="20">
        <v>108</v>
      </c>
      <c r="H567" s="20">
        <v>1554</v>
      </c>
      <c r="I567" s="20">
        <v>0</v>
      </c>
      <c r="J567" s="21">
        <f>_xlfn.IFERROR(D567/D569,"..")</f>
        <v>0.08040981061782056</v>
      </c>
      <c r="K567" s="21">
        <f aca="true" t="shared" si="1480" ref="K567">_xlfn.IFERROR(E567/E569,"..")</f>
        <v>0.061397318278052226</v>
      </c>
      <c r="L567" s="21">
        <f aca="true" t="shared" si="1481" ref="L567">_xlfn.IFERROR(F567/F569,"..")</f>
        <v>0.1792376317923763</v>
      </c>
      <c r="M567" s="21">
        <f aca="true" t="shared" si="1482" ref="M567">_xlfn.IFERROR(G567/G569,"..")</f>
        <v>0.037578288100208766</v>
      </c>
      <c r="N567" s="21">
        <f aca="true" t="shared" si="1483" ref="N567">_xlfn.IFERROR(H567/H569,"..")</f>
        <v>0.08040981061782056</v>
      </c>
    </row>
    <row r="568" spans="1:14" ht="14.1" customHeight="1">
      <c r="A568" s="19"/>
      <c r="B568" s="16" t="s">
        <v>19</v>
      </c>
      <c r="C568" s="15" t="s">
        <v>14</v>
      </c>
      <c r="D568" s="22">
        <v>17640</v>
      </c>
      <c r="E568" s="22">
        <v>11922</v>
      </c>
      <c r="F568" s="22">
        <v>2961</v>
      </c>
      <c r="G568" s="22">
        <v>2754</v>
      </c>
      <c r="H568" s="22">
        <v>17640</v>
      </c>
      <c r="I568" s="22">
        <v>0</v>
      </c>
      <c r="J568" s="21">
        <f>_xlfn.IFERROR(D568/D569,"..")</f>
        <v>0.9127600124185036</v>
      </c>
      <c r="K568" s="21">
        <f aca="true" t="shared" si="1484" ref="K568">_xlfn.IFERROR(E568/E569,"..")</f>
        <v>0.934838861444366</v>
      </c>
      <c r="L568" s="21">
        <f aca="true" t="shared" si="1485" ref="L568">_xlfn.IFERROR(F568/F569,"..")</f>
        <v>0.8004866180048662</v>
      </c>
      <c r="M568" s="21">
        <f aca="true" t="shared" si="1486" ref="M568">_xlfn.IFERROR(G568/G569,"..")</f>
        <v>0.9582463465553236</v>
      </c>
      <c r="N568" s="21">
        <f aca="true" t="shared" si="1487" ref="N568">_xlfn.IFERROR(H568/H569,"..")</f>
        <v>0.9127600124185036</v>
      </c>
    </row>
    <row r="569" spans="1:14" ht="14.1" customHeight="1">
      <c r="A569" s="19"/>
      <c r="B569" s="16" t="s">
        <v>10</v>
      </c>
      <c r="C569" s="15" t="s">
        <v>14</v>
      </c>
      <c r="D569" s="20">
        <v>19326</v>
      </c>
      <c r="E569" s="20">
        <v>12753</v>
      </c>
      <c r="F569" s="20">
        <v>3699</v>
      </c>
      <c r="G569" s="20">
        <v>2874</v>
      </c>
      <c r="H569" s="20">
        <v>19326</v>
      </c>
      <c r="I569" s="20">
        <v>0</v>
      </c>
      <c r="J569" s="21">
        <f>_xlfn.IFERROR(D569/D569,"..")</f>
        <v>1</v>
      </c>
      <c r="K569" s="21">
        <f aca="true" t="shared" si="1488" ref="K569">_xlfn.IFERROR(E569/E569,"..")</f>
        <v>1</v>
      </c>
      <c r="L569" s="21">
        <f aca="true" t="shared" si="1489" ref="L569">_xlfn.IFERROR(F569/F569,"..")</f>
        <v>1</v>
      </c>
      <c r="M569" s="21">
        <f aca="true" t="shared" si="1490" ref="M569">_xlfn.IFERROR(G569/G569,"..")</f>
        <v>1</v>
      </c>
      <c r="N569" s="21">
        <f aca="true" t="shared" si="1491" ref="N569">_xlfn.IFERROR(H569/H569,"..")</f>
        <v>1</v>
      </c>
    </row>
    <row r="570" spans="1:9" ht="14.1" customHeight="1">
      <c r="A570" s="18"/>
      <c r="B570" s="16" t="s">
        <v>11</v>
      </c>
      <c r="C570" s="15" t="s">
        <v>14</v>
      </c>
      <c r="D570" s="22">
        <v>1302</v>
      </c>
      <c r="E570" s="22">
        <v>594</v>
      </c>
      <c r="F570" s="22">
        <v>528</v>
      </c>
      <c r="G570" s="22">
        <v>159</v>
      </c>
      <c r="H570" s="22">
        <v>1284</v>
      </c>
      <c r="I570" s="22">
        <v>18</v>
      </c>
    </row>
    <row r="571" spans="1:14" ht="24" customHeight="1">
      <c r="A571" s="17" t="s">
        <v>111</v>
      </c>
      <c r="B571" s="16" t="s">
        <v>16</v>
      </c>
      <c r="C571" s="15" t="s">
        <v>14</v>
      </c>
      <c r="D571" s="20">
        <v>12996</v>
      </c>
      <c r="E571" s="20">
        <v>6795</v>
      </c>
      <c r="F571" s="20">
        <v>4428</v>
      </c>
      <c r="G571" s="20">
        <v>1770</v>
      </c>
      <c r="H571" s="20">
        <v>12996</v>
      </c>
      <c r="I571" s="20">
        <v>0</v>
      </c>
      <c r="J571" s="21"/>
      <c r="K571" s="21"/>
      <c r="L571" s="21"/>
      <c r="M571" s="21"/>
      <c r="N571" s="21"/>
    </row>
    <row r="572" spans="1:14" ht="14.1" customHeight="1">
      <c r="A572" s="19"/>
      <c r="B572" s="16" t="s">
        <v>17</v>
      </c>
      <c r="C572" s="15" t="s">
        <v>14</v>
      </c>
      <c r="D572" s="22">
        <v>168</v>
      </c>
      <c r="E572" s="22">
        <v>51</v>
      </c>
      <c r="F572" s="22">
        <v>108</v>
      </c>
      <c r="G572" s="22">
        <v>12</v>
      </c>
      <c r="H572" s="22">
        <v>168</v>
      </c>
      <c r="I572" s="22">
        <v>0</v>
      </c>
      <c r="J572" s="21">
        <f>_xlfn.IFERROR(D572/D575,"..")</f>
        <v>0.014333248016380855</v>
      </c>
      <c r="K572" s="21">
        <f aca="true" t="shared" si="1492" ref="K572">_xlfn.IFERROR(E572/E575,"..")</f>
        <v>0.008011310084825637</v>
      </c>
      <c r="L572" s="21">
        <f aca="true" t="shared" si="1493" ref="L572">_xlfn.IFERROR(F572/F575,"..")</f>
        <v>0.029197080291970802</v>
      </c>
      <c r="M572" s="21">
        <f aca="true" t="shared" si="1494" ref="M572">_xlfn.IFERROR(G572/G575,"..")</f>
        <v>0.007246376811594203</v>
      </c>
      <c r="N572" s="21">
        <f aca="true" t="shared" si="1495" ref="N572">_xlfn.IFERROR(H572/H575,"..")</f>
        <v>0.014333248016380855</v>
      </c>
    </row>
    <row r="573" spans="1:14" ht="14.1" customHeight="1">
      <c r="A573" s="19"/>
      <c r="B573" s="16" t="s">
        <v>18</v>
      </c>
      <c r="C573" s="15" t="s">
        <v>14</v>
      </c>
      <c r="D573" s="20">
        <v>1485</v>
      </c>
      <c r="E573" s="20">
        <v>678</v>
      </c>
      <c r="F573" s="20">
        <v>705</v>
      </c>
      <c r="G573" s="20">
        <v>102</v>
      </c>
      <c r="H573" s="20">
        <v>1485</v>
      </c>
      <c r="I573" s="20">
        <v>0</v>
      </c>
      <c r="J573" s="21">
        <f>_xlfn.IFERROR(D573/D575,"..")</f>
        <v>0.12669567443050933</v>
      </c>
      <c r="K573" s="21">
        <f aca="true" t="shared" si="1496" ref="K573">_xlfn.IFERROR(E573/E575,"..")</f>
        <v>0.10650329877474081</v>
      </c>
      <c r="L573" s="21">
        <f aca="true" t="shared" si="1497" ref="L573">_xlfn.IFERROR(F573/F575,"..")</f>
        <v>0.19059205190592052</v>
      </c>
      <c r="M573" s="21">
        <f aca="true" t="shared" si="1498" ref="M573">_xlfn.IFERROR(G573/G575,"..")</f>
        <v>0.06159420289855073</v>
      </c>
      <c r="N573" s="21">
        <f aca="true" t="shared" si="1499" ref="N573">_xlfn.IFERROR(H573/H575,"..")</f>
        <v>0.12669567443050933</v>
      </c>
    </row>
    <row r="574" spans="1:14" ht="14.1" customHeight="1">
      <c r="A574" s="19"/>
      <c r="B574" s="16" t="s">
        <v>19</v>
      </c>
      <c r="C574" s="15" t="s">
        <v>14</v>
      </c>
      <c r="D574" s="22">
        <v>10068</v>
      </c>
      <c r="E574" s="22">
        <v>5637</v>
      </c>
      <c r="F574" s="22">
        <v>2886</v>
      </c>
      <c r="G574" s="22">
        <v>1545</v>
      </c>
      <c r="H574" s="22">
        <v>10068</v>
      </c>
      <c r="I574" s="22">
        <v>0</v>
      </c>
      <c r="J574" s="21">
        <f>_xlfn.IFERROR(D574/D575,"..")</f>
        <v>0.8589710775531098</v>
      </c>
      <c r="K574" s="21">
        <f aca="true" t="shared" si="1500" ref="K574">_xlfn.IFERROR(E574/E575,"..")</f>
        <v>0.8854853911404336</v>
      </c>
      <c r="L574" s="21">
        <f aca="true" t="shared" si="1501" ref="L574">_xlfn.IFERROR(F574/F575,"..")</f>
        <v>0.7802108678021087</v>
      </c>
      <c r="M574" s="21">
        <f aca="true" t="shared" si="1502" ref="M574">_xlfn.IFERROR(G574/G575,"..")</f>
        <v>0.9329710144927537</v>
      </c>
      <c r="N574" s="21">
        <f aca="true" t="shared" si="1503" ref="N574">_xlfn.IFERROR(H574/H575,"..")</f>
        <v>0.8589710775531098</v>
      </c>
    </row>
    <row r="575" spans="1:14" ht="14.1" customHeight="1">
      <c r="A575" s="19"/>
      <c r="B575" s="16" t="s">
        <v>10</v>
      </c>
      <c r="C575" s="15" t="s">
        <v>14</v>
      </c>
      <c r="D575" s="20">
        <v>11721</v>
      </c>
      <c r="E575" s="20">
        <v>6366</v>
      </c>
      <c r="F575" s="20">
        <v>3699</v>
      </c>
      <c r="G575" s="20">
        <v>1656</v>
      </c>
      <c r="H575" s="20">
        <v>11721</v>
      </c>
      <c r="I575" s="20">
        <v>0</v>
      </c>
      <c r="J575" s="21">
        <f>_xlfn.IFERROR(D575/D575,"..")</f>
        <v>1</v>
      </c>
      <c r="K575" s="21">
        <f aca="true" t="shared" si="1504" ref="K575">_xlfn.IFERROR(E575/E575,"..")</f>
        <v>1</v>
      </c>
      <c r="L575" s="21">
        <f aca="true" t="shared" si="1505" ref="L575">_xlfn.IFERROR(F575/F575,"..")</f>
        <v>1</v>
      </c>
      <c r="M575" s="21">
        <f aca="true" t="shared" si="1506" ref="M575">_xlfn.IFERROR(G575/G575,"..")</f>
        <v>1</v>
      </c>
      <c r="N575" s="21">
        <f aca="true" t="shared" si="1507" ref="N575">_xlfn.IFERROR(H575/H575,"..")</f>
        <v>1</v>
      </c>
    </row>
    <row r="576" spans="1:9" ht="14.1" customHeight="1">
      <c r="A576" s="18"/>
      <c r="B576" s="16" t="s">
        <v>11</v>
      </c>
      <c r="C576" s="15" t="s">
        <v>14</v>
      </c>
      <c r="D576" s="22">
        <v>1275</v>
      </c>
      <c r="E576" s="22">
        <v>429</v>
      </c>
      <c r="F576" s="22">
        <v>732</v>
      </c>
      <c r="G576" s="22">
        <v>114</v>
      </c>
      <c r="H576" s="22">
        <v>1275</v>
      </c>
      <c r="I576" s="22">
        <v>0</v>
      </c>
    </row>
    <row r="577" spans="1:14" ht="24" customHeight="1">
      <c r="A577" s="17" t="s">
        <v>112</v>
      </c>
      <c r="B577" s="16" t="s">
        <v>16</v>
      </c>
      <c r="C577" s="15" t="s">
        <v>14</v>
      </c>
      <c r="D577" s="20">
        <v>19119</v>
      </c>
      <c r="E577" s="20">
        <v>11598</v>
      </c>
      <c r="F577" s="20">
        <v>5277</v>
      </c>
      <c r="G577" s="20">
        <v>2241</v>
      </c>
      <c r="H577" s="20">
        <v>19116</v>
      </c>
      <c r="I577" s="20">
        <v>0</v>
      </c>
      <c r="J577" s="21"/>
      <c r="K577" s="21"/>
      <c r="L577" s="21"/>
      <c r="M577" s="21"/>
      <c r="N577" s="21"/>
    </row>
    <row r="578" spans="1:14" ht="14.1" customHeight="1">
      <c r="A578" s="19"/>
      <c r="B578" s="16" t="s">
        <v>17</v>
      </c>
      <c r="C578" s="15" t="s">
        <v>14</v>
      </c>
      <c r="D578" s="22">
        <v>327</v>
      </c>
      <c r="E578" s="22">
        <v>96</v>
      </c>
      <c r="F578" s="22">
        <v>216</v>
      </c>
      <c r="G578" s="22">
        <v>12</v>
      </c>
      <c r="H578" s="22">
        <v>327</v>
      </c>
      <c r="I578" s="22">
        <v>0</v>
      </c>
      <c r="J578" s="21">
        <f>_xlfn.IFERROR(D578/D581,"..")</f>
        <v>0.018512228260869564</v>
      </c>
      <c r="K578" s="21">
        <f aca="true" t="shared" si="1508" ref="K578">_xlfn.IFERROR(E578/E581,"..")</f>
        <v>0.008683853459972864</v>
      </c>
      <c r="L578" s="21">
        <f aca="true" t="shared" si="1509" ref="L578">_xlfn.IFERROR(F578/F581,"..")</f>
        <v>0.0482897384305835</v>
      </c>
      <c r="M578" s="21">
        <f aca="true" t="shared" si="1510" ref="M578">_xlfn.IFERROR(G578/G581,"..")</f>
        <v>0.005610098176718092</v>
      </c>
      <c r="N578" s="21">
        <f aca="true" t="shared" si="1511" ref="N578">_xlfn.IFERROR(H578/H581,"..")</f>
        <v>0.018512228260869564</v>
      </c>
    </row>
    <row r="579" spans="1:14" ht="14.1" customHeight="1">
      <c r="A579" s="19"/>
      <c r="B579" s="16" t="s">
        <v>18</v>
      </c>
      <c r="C579" s="15" t="s">
        <v>14</v>
      </c>
      <c r="D579" s="20">
        <v>2742</v>
      </c>
      <c r="E579" s="20">
        <v>1437</v>
      </c>
      <c r="F579" s="20">
        <v>1158</v>
      </c>
      <c r="G579" s="20">
        <v>147</v>
      </c>
      <c r="H579" s="20">
        <v>2742</v>
      </c>
      <c r="I579" s="20">
        <v>0</v>
      </c>
      <c r="J579" s="21">
        <f>_xlfn.IFERROR(D579/D581,"..")</f>
        <v>0.15523097826086957</v>
      </c>
      <c r="K579" s="21">
        <f aca="true" t="shared" si="1512" ref="K579">_xlfn.IFERROR(E579/E581,"..")</f>
        <v>0.1299864314789688</v>
      </c>
      <c r="L579" s="21">
        <f aca="true" t="shared" si="1513" ref="L579">_xlfn.IFERROR(F579/F581,"..")</f>
        <v>0.25888665325285043</v>
      </c>
      <c r="M579" s="21">
        <f aca="true" t="shared" si="1514" ref="M579">_xlfn.IFERROR(G579/G581,"..")</f>
        <v>0.06872370266479663</v>
      </c>
      <c r="N579" s="21">
        <f aca="true" t="shared" si="1515" ref="N579">_xlfn.IFERROR(H579/H581,"..")</f>
        <v>0.15523097826086957</v>
      </c>
    </row>
    <row r="580" spans="1:14" ht="14.1" customHeight="1">
      <c r="A580" s="19"/>
      <c r="B580" s="16" t="s">
        <v>19</v>
      </c>
      <c r="C580" s="15" t="s">
        <v>14</v>
      </c>
      <c r="D580" s="22">
        <v>14598</v>
      </c>
      <c r="E580" s="22">
        <v>9516</v>
      </c>
      <c r="F580" s="22">
        <v>3099</v>
      </c>
      <c r="G580" s="22">
        <v>1983</v>
      </c>
      <c r="H580" s="22">
        <v>14598</v>
      </c>
      <c r="I580" s="22">
        <v>0</v>
      </c>
      <c r="J580" s="21">
        <f>_xlfn.IFERROR(D580/D581,"..")</f>
        <v>0.8264266304347826</v>
      </c>
      <c r="K580" s="21">
        <f aca="true" t="shared" si="1516" ref="K580">_xlfn.IFERROR(E580/E581,"..")</f>
        <v>0.86078697421981</v>
      </c>
      <c r="L580" s="21">
        <f aca="true" t="shared" si="1517" ref="L580">_xlfn.IFERROR(F580/F581,"..")</f>
        <v>0.6928236083165661</v>
      </c>
      <c r="M580" s="21">
        <f aca="true" t="shared" si="1518" ref="M580">_xlfn.IFERROR(G580/G581,"..")</f>
        <v>0.9270687237026648</v>
      </c>
      <c r="N580" s="21">
        <f aca="true" t="shared" si="1519" ref="N580">_xlfn.IFERROR(H580/H581,"..")</f>
        <v>0.8264266304347826</v>
      </c>
    </row>
    <row r="581" spans="1:14" ht="14.1" customHeight="1">
      <c r="A581" s="19"/>
      <c r="B581" s="16" t="s">
        <v>10</v>
      </c>
      <c r="C581" s="15" t="s">
        <v>14</v>
      </c>
      <c r="D581" s="20">
        <v>17664</v>
      </c>
      <c r="E581" s="20">
        <v>11055</v>
      </c>
      <c r="F581" s="20">
        <v>4473</v>
      </c>
      <c r="G581" s="20">
        <v>2139</v>
      </c>
      <c r="H581" s="20">
        <v>17664</v>
      </c>
      <c r="I581" s="20">
        <v>0</v>
      </c>
      <c r="J581" s="21">
        <f>_xlfn.IFERROR(D581/D581,"..")</f>
        <v>1</v>
      </c>
      <c r="K581" s="21">
        <f aca="true" t="shared" si="1520" ref="K581">_xlfn.IFERROR(E581/E581,"..")</f>
        <v>1</v>
      </c>
      <c r="L581" s="21">
        <f aca="true" t="shared" si="1521" ref="L581">_xlfn.IFERROR(F581/F581,"..")</f>
        <v>1</v>
      </c>
      <c r="M581" s="21">
        <f aca="true" t="shared" si="1522" ref="M581">_xlfn.IFERROR(G581/G581,"..")</f>
        <v>1</v>
      </c>
      <c r="N581" s="21">
        <f aca="true" t="shared" si="1523" ref="N581">_xlfn.IFERROR(H581/H581,"..")</f>
        <v>1</v>
      </c>
    </row>
    <row r="582" spans="1:9" ht="14.1" customHeight="1">
      <c r="A582" s="18"/>
      <c r="B582" s="16" t="s">
        <v>11</v>
      </c>
      <c r="C582" s="15" t="s">
        <v>14</v>
      </c>
      <c r="D582" s="22">
        <v>1452</v>
      </c>
      <c r="E582" s="22">
        <v>543</v>
      </c>
      <c r="F582" s="22">
        <v>810</v>
      </c>
      <c r="G582" s="22">
        <v>102</v>
      </c>
      <c r="H582" s="22">
        <v>1452</v>
      </c>
      <c r="I582" s="22">
        <v>0</v>
      </c>
    </row>
    <row r="583" spans="1:14" ht="24" customHeight="1">
      <c r="A583" s="17" t="s">
        <v>113</v>
      </c>
      <c r="B583" s="16" t="s">
        <v>16</v>
      </c>
      <c r="C583" s="15" t="s">
        <v>14</v>
      </c>
      <c r="D583" s="20">
        <v>1863</v>
      </c>
      <c r="E583" s="20">
        <v>939</v>
      </c>
      <c r="F583" s="20">
        <v>663</v>
      </c>
      <c r="G583" s="20">
        <v>255</v>
      </c>
      <c r="H583" s="20">
        <v>1860</v>
      </c>
      <c r="I583" s="20">
        <v>3</v>
      </c>
      <c r="J583" s="21"/>
      <c r="K583" s="21"/>
      <c r="L583" s="21"/>
      <c r="M583" s="21"/>
      <c r="N583" s="21"/>
    </row>
    <row r="584" spans="1:14" ht="14.1" customHeight="1">
      <c r="A584" s="19"/>
      <c r="B584" s="16" t="s">
        <v>17</v>
      </c>
      <c r="C584" s="15" t="s">
        <v>14</v>
      </c>
      <c r="D584" s="22">
        <v>18</v>
      </c>
      <c r="E584" s="22">
        <v>6</v>
      </c>
      <c r="F584" s="22">
        <v>9</v>
      </c>
      <c r="G584" s="22">
        <v>3</v>
      </c>
      <c r="H584" s="22">
        <v>18</v>
      </c>
      <c r="I584" s="22">
        <v>0</v>
      </c>
      <c r="J584" s="21">
        <f>_xlfn.IFERROR(D584/D587,"..")</f>
        <v>0.0108499095840868</v>
      </c>
      <c r="K584" s="21">
        <f aca="true" t="shared" si="1524" ref="K584">_xlfn.IFERROR(E584/E587,"..")</f>
        <v>0.007042253521126761</v>
      </c>
      <c r="L584" s="21">
        <f aca="true" t="shared" si="1525" ref="L584">_xlfn.IFERROR(F584/F587,"..")</f>
        <v>0.015625</v>
      </c>
      <c r="M584" s="21">
        <f aca="true" t="shared" si="1526" ref="M584">_xlfn.IFERROR(G584/G587,"..")</f>
        <v>0.012987012987012988</v>
      </c>
      <c r="N584" s="21">
        <f aca="true" t="shared" si="1527" ref="N584">_xlfn.IFERROR(H584/H587,"..")</f>
        <v>0.0108499095840868</v>
      </c>
    </row>
    <row r="585" spans="1:14" ht="14.1" customHeight="1">
      <c r="A585" s="19"/>
      <c r="B585" s="16" t="s">
        <v>18</v>
      </c>
      <c r="C585" s="15" t="s">
        <v>14</v>
      </c>
      <c r="D585" s="20">
        <v>186</v>
      </c>
      <c r="E585" s="20">
        <v>84</v>
      </c>
      <c r="F585" s="20">
        <v>90</v>
      </c>
      <c r="G585" s="20">
        <v>15</v>
      </c>
      <c r="H585" s="20">
        <v>186</v>
      </c>
      <c r="I585" s="20">
        <v>0</v>
      </c>
      <c r="J585" s="21">
        <f>_xlfn.IFERROR(D585/D587,"..")</f>
        <v>0.11211573236889692</v>
      </c>
      <c r="K585" s="21">
        <f aca="true" t="shared" si="1528" ref="K585">_xlfn.IFERROR(E585/E587,"..")</f>
        <v>0.09859154929577464</v>
      </c>
      <c r="L585" s="21">
        <f aca="true" t="shared" si="1529" ref="L585">_xlfn.IFERROR(F585/F587,"..")</f>
        <v>0.15625</v>
      </c>
      <c r="M585" s="21">
        <f aca="true" t="shared" si="1530" ref="M585">_xlfn.IFERROR(G585/G587,"..")</f>
        <v>0.06493506493506493</v>
      </c>
      <c r="N585" s="21">
        <f aca="true" t="shared" si="1531" ref="N585">_xlfn.IFERROR(H585/H587,"..")</f>
        <v>0.11211573236889692</v>
      </c>
    </row>
    <row r="586" spans="1:14" ht="14.1" customHeight="1">
      <c r="A586" s="19"/>
      <c r="B586" s="16" t="s">
        <v>19</v>
      </c>
      <c r="C586" s="15" t="s">
        <v>14</v>
      </c>
      <c r="D586" s="22">
        <v>1455</v>
      </c>
      <c r="E586" s="22">
        <v>762</v>
      </c>
      <c r="F586" s="22">
        <v>480</v>
      </c>
      <c r="G586" s="22">
        <v>213</v>
      </c>
      <c r="H586" s="22">
        <v>1455</v>
      </c>
      <c r="I586" s="22">
        <v>0</v>
      </c>
      <c r="J586" s="21">
        <f>_xlfn.IFERROR(D586/D587,"..")</f>
        <v>0.8770343580470162</v>
      </c>
      <c r="K586" s="21">
        <f aca="true" t="shared" si="1532" ref="K586">_xlfn.IFERROR(E586/E587,"..")</f>
        <v>0.8943661971830986</v>
      </c>
      <c r="L586" s="21">
        <f aca="true" t="shared" si="1533" ref="L586">_xlfn.IFERROR(F586/F587,"..")</f>
        <v>0.8333333333333334</v>
      </c>
      <c r="M586" s="21">
        <f aca="true" t="shared" si="1534" ref="M586">_xlfn.IFERROR(G586/G587,"..")</f>
        <v>0.922077922077922</v>
      </c>
      <c r="N586" s="21">
        <f aca="true" t="shared" si="1535" ref="N586">_xlfn.IFERROR(H586/H587,"..")</f>
        <v>0.8770343580470162</v>
      </c>
    </row>
    <row r="587" spans="1:14" ht="14.1" customHeight="1">
      <c r="A587" s="19"/>
      <c r="B587" s="16" t="s">
        <v>10</v>
      </c>
      <c r="C587" s="15" t="s">
        <v>14</v>
      </c>
      <c r="D587" s="20">
        <v>1659</v>
      </c>
      <c r="E587" s="20">
        <v>852</v>
      </c>
      <c r="F587" s="20">
        <v>576</v>
      </c>
      <c r="G587" s="20">
        <v>231</v>
      </c>
      <c r="H587" s="20">
        <v>1659</v>
      </c>
      <c r="I587" s="20">
        <v>0</v>
      </c>
      <c r="J587" s="21">
        <f>_xlfn.IFERROR(D587/D587,"..")</f>
        <v>1</v>
      </c>
      <c r="K587" s="21">
        <f aca="true" t="shared" si="1536" ref="K587">_xlfn.IFERROR(E587/E587,"..")</f>
        <v>1</v>
      </c>
      <c r="L587" s="21">
        <f aca="true" t="shared" si="1537" ref="L587">_xlfn.IFERROR(F587/F587,"..")</f>
        <v>1</v>
      </c>
      <c r="M587" s="21">
        <f aca="true" t="shared" si="1538" ref="M587">_xlfn.IFERROR(G587/G587,"..")</f>
        <v>1</v>
      </c>
      <c r="N587" s="21">
        <f aca="true" t="shared" si="1539" ref="N587">_xlfn.IFERROR(H587/H587,"..")</f>
        <v>1</v>
      </c>
    </row>
    <row r="588" spans="1:9" ht="14.1" customHeight="1">
      <c r="A588" s="18"/>
      <c r="B588" s="16" t="s">
        <v>11</v>
      </c>
      <c r="C588" s="15" t="s">
        <v>14</v>
      </c>
      <c r="D588" s="22">
        <v>204</v>
      </c>
      <c r="E588" s="22">
        <v>87</v>
      </c>
      <c r="F588" s="22">
        <v>87</v>
      </c>
      <c r="G588" s="22">
        <v>27</v>
      </c>
      <c r="H588" s="22">
        <v>201</v>
      </c>
      <c r="I588" s="22">
        <v>3</v>
      </c>
    </row>
    <row r="589" spans="1:14" ht="24" customHeight="1">
      <c r="A589" s="17" t="s">
        <v>114</v>
      </c>
      <c r="B589" s="16" t="s">
        <v>16</v>
      </c>
      <c r="C589" s="15" t="s">
        <v>14</v>
      </c>
      <c r="D589" s="20">
        <v>3291</v>
      </c>
      <c r="E589" s="20">
        <v>1890</v>
      </c>
      <c r="F589" s="20">
        <v>1041</v>
      </c>
      <c r="G589" s="20">
        <v>357</v>
      </c>
      <c r="H589" s="20">
        <v>3288</v>
      </c>
      <c r="I589" s="20">
        <v>0</v>
      </c>
      <c r="J589" s="21"/>
      <c r="K589" s="21"/>
      <c r="L589" s="21"/>
      <c r="M589" s="21"/>
      <c r="N589" s="21"/>
    </row>
    <row r="590" spans="1:14" ht="14.1" customHeight="1">
      <c r="A590" s="19"/>
      <c r="B590" s="16" t="s">
        <v>17</v>
      </c>
      <c r="C590" s="15" t="s">
        <v>14</v>
      </c>
      <c r="D590" s="22">
        <v>66</v>
      </c>
      <c r="E590" s="22">
        <v>27</v>
      </c>
      <c r="F590" s="22">
        <v>33</v>
      </c>
      <c r="G590" s="22">
        <v>3</v>
      </c>
      <c r="H590" s="22">
        <v>66</v>
      </c>
      <c r="I590" s="22">
        <v>0</v>
      </c>
      <c r="J590" s="21">
        <f>_xlfn.IFERROR(D590/D593,"..")</f>
        <v>0.022066198595787363</v>
      </c>
      <c r="K590" s="21">
        <f aca="true" t="shared" si="1540" ref="K590">_xlfn.IFERROR(E590/E593,"..")</f>
        <v>0.015280135823429542</v>
      </c>
      <c r="L590" s="21">
        <f aca="true" t="shared" si="1541" ref="L590">_xlfn.IFERROR(F590/F593,"..")</f>
        <v>0.03678929765886288</v>
      </c>
      <c r="M590" s="21">
        <f aca="true" t="shared" si="1542" ref="M590">_xlfn.IFERROR(G590/G593,"..")</f>
        <v>0.009174311926605505</v>
      </c>
      <c r="N590" s="21">
        <f aca="true" t="shared" si="1543" ref="N590">_xlfn.IFERROR(H590/H593,"..")</f>
        <v>0.022066198595787363</v>
      </c>
    </row>
    <row r="591" spans="1:14" ht="14.1" customHeight="1">
      <c r="A591" s="19"/>
      <c r="B591" s="16" t="s">
        <v>18</v>
      </c>
      <c r="C591" s="15" t="s">
        <v>14</v>
      </c>
      <c r="D591" s="20">
        <v>510</v>
      </c>
      <c r="E591" s="20">
        <v>279</v>
      </c>
      <c r="F591" s="20">
        <v>189</v>
      </c>
      <c r="G591" s="20">
        <v>45</v>
      </c>
      <c r="H591" s="20">
        <v>510</v>
      </c>
      <c r="I591" s="20">
        <v>0</v>
      </c>
      <c r="J591" s="21">
        <f>_xlfn.IFERROR(D591/D593,"..")</f>
        <v>0.17051153460381144</v>
      </c>
      <c r="K591" s="21">
        <f aca="true" t="shared" si="1544" ref="K591">_xlfn.IFERROR(E591/E593,"..")</f>
        <v>0.15789473684210525</v>
      </c>
      <c r="L591" s="21">
        <f aca="true" t="shared" si="1545" ref="L591">_xlfn.IFERROR(F591/F593,"..")</f>
        <v>0.21070234113712374</v>
      </c>
      <c r="M591" s="21">
        <f aca="true" t="shared" si="1546" ref="M591">_xlfn.IFERROR(G591/G593,"..")</f>
        <v>0.13761467889908258</v>
      </c>
      <c r="N591" s="21">
        <f aca="true" t="shared" si="1547" ref="N591">_xlfn.IFERROR(H591/H593,"..")</f>
        <v>0.17051153460381144</v>
      </c>
    </row>
    <row r="592" spans="1:14" ht="14.1" customHeight="1">
      <c r="A592" s="19"/>
      <c r="B592" s="16" t="s">
        <v>19</v>
      </c>
      <c r="C592" s="15" t="s">
        <v>14</v>
      </c>
      <c r="D592" s="22">
        <v>2415</v>
      </c>
      <c r="E592" s="22">
        <v>1458</v>
      </c>
      <c r="F592" s="22">
        <v>678</v>
      </c>
      <c r="G592" s="22">
        <v>279</v>
      </c>
      <c r="H592" s="22">
        <v>2415</v>
      </c>
      <c r="I592" s="22">
        <v>0</v>
      </c>
      <c r="J592" s="21">
        <f>_xlfn.IFERROR(D592/D593,"..")</f>
        <v>0.8074222668004012</v>
      </c>
      <c r="K592" s="21">
        <f aca="true" t="shared" si="1548" ref="K592">_xlfn.IFERROR(E592/E593,"..")</f>
        <v>0.8251273344651953</v>
      </c>
      <c r="L592" s="21">
        <f aca="true" t="shared" si="1549" ref="L592">_xlfn.IFERROR(F592/F593,"..")</f>
        <v>0.7558528428093646</v>
      </c>
      <c r="M592" s="21">
        <f aca="true" t="shared" si="1550" ref="M592">_xlfn.IFERROR(G592/G593,"..")</f>
        <v>0.8532110091743119</v>
      </c>
      <c r="N592" s="21">
        <f aca="true" t="shared" si="1551" ref="N592">_xlfn.IFERROR(H592/H593,"..")</f>
        <v>0.8074222668004012</v>
      </c>
    </row>
    <row r="593" spans="1:14" ht="14.1" customHeight="1">
      <c r="A593" s="19"/>
      <c r="B593" s="16" t="s">
        <v>10</v>
      </c>
      <c r="C593" s="15" t="s">
        <v>14</v>
      </c>
      <c r="D593" s="20">
        <v>2991</v>
      </c>
      <c r="E593" s="20">
        <v>1767</v>
      </c>
      <c r="F593" s="20">
        <v>897</v>
      </c>
      <c r="G593" s="20">
        <v>327</v>
      </c>
      <c r="H593" s="20">
        <v>2991</v>
      </c>
      <c r="I593" s="20">
        <v>0</v>
      </c>
      <c r="J593" s="21">
        <f>_xlfn.IFERROR(D593/D593,"..")</f>
        <v>1</v>
      </c>
      <c r="K593" s="21">
        <f aca="true" t="shared" si="1552" ref="K593">_xlfn.IFERROR(E593/E593,"..")</f>
        <v>1</v>
      </c>
      <c r="L593" s="21">
        <f aca="true" t="shared" si="1553" ref="L593">_xlfn.IFERROR(F593/F593,"..")</f>
        <v>1</v>
      </c>
      <c r="M593" s="21">
        <f aca="true" t="shared" si="1554" ref="M593">_xlfn.IFERROR(G593/G593,"..")</f>
        <v>1</v>
      </c>
      <c r="N593" s="21">
        <f aca="true" t="shared" si="1555" ref="N593">_xlfn.IFERROR(H593/H593,"..")</f>
        <v>1</v>
      </c>
    </row>
    <row r="594" spans="1:9" ht="14.1" customHeight="1">
      <c r="A594" s="18"/>
      <c r="B594" s="16" t="s">
        <v>11</v>
      </c>
      <c r="C594" s="15" t="s">
        <v>14</v>
      </c>
      <c r="D594" s="22">
        <v>300</v>
      </c>
      <c r="E594" s="22">
        <v>126</v>
      </c>
      <c r="F594" s="22">
        <v>138</v>
      </c>
      <c r="G594" s="22">
        <v>30</v>
      </c>
      <c r="H594" s="22">
        <v>297</v>
      </c>
      <c r="I594" s="22">
        <v>0</v>
      </c>
    </row>
    <row r="595" spans="1:14" ht="24" customHeight="1">
      <c r="A595" s="17" t="s">
        <v>115</v>
      </c>
      <c r="B595" s="16" t="s">
        <v>16</v>
      </c>
      <c r="C595" s="15" t="s">
        <v>14</v>
      </c>
      <c r="D595" s="20">
        <v>276</v>
      </c>
      <c r="E595" s="20">
        <v>126</v>
      </c>
      <c r="F595" s="20">
        <v>123</v>
      </c>
      <c r="G595" s="20">
        <v>27</v>
      </c>
      <c r="H595" s="20">
        <v>276</v>
      </c>
      <c r="I595" s="20">
        <v>0</v>
      </c>
      <c r="J595" s="21"/>
      <c r="K595" s="21"/>
      <c r="L595" s="21"/>
      <c r="M595" s="21"/>
      <c r="N595" s="21"/>
    </row>
    <row r="596" spans="1:14" ht="14.1" customHeight="1">
      <c r="A596" s="19"/>
      <c r="B596" s="16" t="s">
        <v>17</v>
      </c>
      <c r="C596" s="15" t="s">
        <v>14</v>
      </c>
      <c r="D596" s="22">
        <v>27</v>
      </c>
      <c r="E596" s="22">
        <v>12</v>
      </c>
      <c r="F596" s="22">
        <v>15</v>
      </c>
      <c r="G596" s="22">
        <v>0</v>
      </c>
      <c r="H596" s="22">
        <v>27</v>
      </c>
      <c r="I596" s="22">
        <v>0</v>
      </c>
      <c r="J596" s="21">
        <f>_xlfn.IFERROR(D596/D599,"..")</f>
        <v>0.11688311688311688</v>
      </c>
      <c r="K596" s="21">
        <f aca="true" t="shared" si="1556" ref="K596">_xlfn.IFERROR(E596/E599,"..")</f>
        <v>0.11428571428571428</v>
      </c>
      <c r="L596" s="21">
        <f aca="true" t="shared" si="1557" ref="L596">_xlfn.IFERROR(F596/F599,"..")</f>
        <v>0.14285714285714285</v>
      </c>
      <c r="M596" s="21">
        <f aca="true" t="shared" si="1558" ref="M596">_xlfn.IFERROR(G596/G599,"..")</f>
        <v>0</v>
      </c>
      <c r="N596" s="21">
        <f aca="true" t="shared" si="1559" ref="N596">_xlfn.IFERROR(H596/H599,"..")</f>
        <v>0.11688311688311688</v>
      </c>
    </row>
    <row r="597" spans="1:14" ht="14.1" customHeight="1">
      <c r="A597" s="19"/>
      <c r="B597" s="16" t="s">
        <v>18</v>
      </c>
      <c r="C597" s="15" t="s">
        <v>14</v>
      </c>
      <c r="D597" s="20">
        <v>93</v>
      </c>
      <c r="E597" s="20">
        <v>42</v>
      </c>
      <c r="F597" s="20">
        <v>45</v>
      </c>
      <c r="G597" s="20">
        <v>6</v>
      </c>
      <c r="H597" s="20">
        <v>93</v>
      </c>
      <c r="I597" s="20">
        <v>0</v>
      </c>
      <c r="J597" s="21">
        <f>_xlfn.IFERROR(D597/D599,"..")</f>
        <v>0.4025974025974026</v>
      </c>
      <c r="K597" s="21">
        <f aca="true" t="shared" si="1560" ref="K597">_xlfn.IFERROR(E597/E599,"..")</f>
        <v>0.4</v>
      </c>
      <c r="L597" s="21">
        <f aca="true" t="shared" si="1561" ref="L597">_xlfn.IFERROR(F597/F599,"..")</f>
        <v>0.42857142857142855</v>
      </c>
      <c r="M597" s="21">
        <f aca="true" t="shared" si="1562" ref="M597">_xlfn.IFERROR(G597/G599,"..")</f>
        <v>0.3333333333333333</v>
      </c>
      <c r="N597" s="21">
        <f aca="true" t="shared" si="1563" ref="N597">_xlfn.IFERROR(H597/H599,"..")</f>
        <v>0.4025974025974026</v>
      </c>
    </row>
    <row r="598" spans="1:14" ht="14.1" customHeight="1">
      <c r="A598" s="19"/>
      <c r="B598" s="16" t="s">
        <v>19</v>
      </c>
      <c r="C598" s="15" t="s">
        <v>14</v>
      </c>
      <c r="D598" s="22">
        <v>111</v>
      </c>
      <c r="E598" s="22">
        <v>54</v>
      </c>
      <c r="F598" s="22">
        <v>48</v>
      </c>
      <c r="G598" s="22">
        <v>12</v>
      </c>
      <c r="H598" s="22">
        <v>111</v>
      </c>
      <c r="I598" s="22">
        <v>0</v>
      </c>
      <c r="J598" s="21">
        <f>_xlfn.IFERROR(D598/D599,"..")</f>
        <v>0.4805194805194805</v>
      </c>
      <c r="K598" s="21">
        <f aca="true" t="shared" si="1564" ref="K598">_xlfn.IFERROR(E598/E599,"..")</f>
        <v>0.5142857142857142</v>
      </c>
      <c r="L598" s="21">
        <f aca="true" t="shared" si="1565" ref="L598">_xlfn.IFERROR(F598/F599,"..")</f>
        <v>0.45714285714285713</v>
      </c>
      <c r="M598" s="21">
        <f aca="true" t="shared" si="1566" ref="M598">_xlfn.IFERROR(G598/G599,"..")</f>
        <v>0.6666666666666666</v>
      </c>
      <c r="N598" s="21">
        <f aca="true" t="shared" si="1567" ref="N598">_xlfn.IFERROR(H598/H599,"..")</f>
        <v>0.4805194805194805</v>
      </c>
    </row>
    <row r="599" spans="1:14" ht="14.1" customHeight="1">
      <c r="A599" s="19"/>
      <c r="B599" s="16" t="s">
        <v>10</v>
      </c>
      <c r="C599" s="15" t="s">
        <v>14</v>
      </c>
      <c r="D599" s="20">
        <v>231</v>
      </c>
      <c r="E599" s="20">
        <v>105</v>
      </c>
      <c r="F599" s="20">
        <v>105</v>
      </c>
      <c r="G599" s="20">
        <v>18</v>
      </c>
      <c r="H599" s="20">
        <v>231</v>
      </c>
      <c r="I599" s="20">
        <v>0</v>
      </c>
      <c r="J599" s="21">
        <f>_xlfn.IFERROR(D599/D599,"..")</f>
        <v>1</v>
      </c>
      <c r="K599" s="21">
        <f aca="true" t="shared" si="1568" ref="K599">_xlfn.IFERROR(E599/E599,"..")</f>
        <v>1</v>
      </c>
      <c r="L599" s="21">
        <f aca="true" t="shared" si="1569" ref="L599">_xlfn.IFERROR(F599/F599,"..")</f>
        <v>1</v>
      </c>
      <c r="M599" s="21">
        <f aca="true" t="shared" si="1570" ref="M599">_xlfn.IFERROR(G599/G599,"..")</f>
        <v>1</v>
      </c>
      <c r="N599" s="21">
        <f aca="true" t="shared" si="1571" ref="N599">_xlfn.IFERROR(H599/H599,"..")</f>
        <v>1</v>
      </c>
    </row>
    <row r="600" spans="1:9" ht="14.1" customHeight="1">
      <c r="A600" s="18"/>
      <c r="B600" s="16" t="s">
        <v>11</v>
      </c>
      <c r="C600" s="15" t="s">
        <v>14</v>
      </c>
      <c r="D600" s="22">
        <v>48</v>
      </c>
      <c r="E600" s="22">
        <v>24</v>
      </c>
      <c r="F600" s="22">
        <v>18</v>
      </c>
      <c r="G600" s="22">
        <v>6</v>
      </c>
      <c r="H600" s="22">
        <v>48</v>
      </c>
      <c r="I600" s="22">
        <v>0</v>
      </c>
    </row>
    <row r="601" spans="1:14" ht="24" customHeight="1">
      <c r="A601" s="17" t="s">
        <v>116</v>
      </c>
      <c r="B601" s="16" t="s">
        <v>16</v>
      </c>
      <c r="C601" s="15" t="s">
        <v>14</v>
      </c>
      <c r="D601" s="20">
        <v>9171</v>
      </c>
      <c r="E601" s="20">
        <v>5355</v>
      </c>
      <c r="F601" s="20">
        <v>2556</v>
      </c>
      <c r="G601" s="20">
        <v>1251</v>
      </c>
      <c r="H601" s="20">
        <v>9168</v>
      </c>
      <c r="I601" s="20">
        <v>6</v>
      </c>
      <c r="J601" s="21"/>
      <c r="K601" s="21"/>
      <c r="L601" s="21"/>
      <c r="M601" s="21"/>
      <c r="N601" s="21"/>
    </row>
    <row r="602" spans="1:14" ht="14.1" customHeight="1">
      <c r="A602" s="19"/>
      <c r="B602" s="16" t="s">
        <v>17</v>
      </c>
      <c r="C602" s="15" t="s">
        <v>14</v>
      </c>
      <c r="D602" s="22">
        <v>168</v>
      </c>
      <c r="E602" s="22">
        <v>63</v>
      </c>
      <c r="F602" s="22">
        <v>96</v>
      </c>
      <c r="G602" s="22">
        <v>9</v>
      </c>
      <c r="H602" s="22">
        <v>168</v>
      </c>
      <c r="I602" s="22">
        <v>0</v>
      </c>
      <c r="J602" s="21">
        <f>_xlfn.IFERROR(D602/D605,"..")</f>
        <v>0.020100502512562814</v>
      </c>
      <c r="K602" s="21">
        <f aca="true" t="shared" si="1572" ref="K602">_xlfn.IFERROR(E602/E605,"..")</f>
        <v>0.012529832935560859</v>
      </c>
      <c r="L602" s="21">
        <f aca="true" t="shared" si="1573" ref="L602">_xlfn.IFERROR(F602/F605,"..")</f>
        <v>0.04426002766251729</v>
      </c>
      <c r="M602" s="21">
        <f aca="true" t="shared" si="1574" ref="M602">_xlfn.IFERROR(G602/G605,"..")</f>
        <v>0.007751937984496124</v>
      </c>
      <c r="N602" s="21">
        <f aca="true" t="shared" si="1575" ref="N602">_xlfn.IFERROR(H602/H605,"..")</f>
        <v>0.020100502512562814</v>
      </c>
    </row>
    <row r="603" spans="1:14" ht="14.1" customHeight="1">
      <c r="A603" s="19"/>
      <c r="B603" s="16" t="s">
        <v>18</v>
      </c>
      <c r="C603" s="15" t="s">
        <v>14</v>
      </c>
      <c r="D603" s="20">
        <v>1341</v>
      </c>
      <c r="E603" s="20">
        <v>750</v>
      </c>
      <c r="F603" s="20">
        <v>498</v>
      </c>
      <c r="G603" s="20">
        <v>90</v>
      </c>
      <c r="H603" s="20">
        <v>1341</v>
      </c>
      <c r="I603" s="20">
        <v>0</v>
      </c>
      <c r="J603" s="21">
        <f>_xlfn.IFERROR(D603/D605,"..")</f>
        <v>0.16044508255563533</v>
      </c>
      <c r="K603" s="21">
        <f aca="true" t="shared" si="1576" ref="K603">_xlfn.IFERROR(E603/E605,"..")</f>
        <v>0.14916467780429593</v>
      </c>
      <c r="L603" s="21">
        <f aca="true" t="shared" si="1577" ref="L603">_xlfn.IFERROR(F603/F605,"..")</f>
        <v>0.22959889349930843</v>
      </c>
      <c r="M603" s="21">
        <f aca="true" t="shared" si="1578" ref="M603">_xlfn.IFERROR(G603/G605,"..")</f>
        <v>0.07751937984496124</v>
      </c>
      <c r="N603" s="21">
        <f aca="true" t="shared" si="1579" ref="N603">_xlfn.IFERROR(H603/H605,"..")</f>
        <v>0.16044508255563533</v>
      </c>
    </row>
    <row r="604" spans="1:14" ht="14.1" customHeight="1">
      <c r="A604" s="19"/>
      <c r="B604" s="16" t="s">
        <v>19</v>
      </c>
      <c r="C604" s="15" t="s">
        <v>14</v>
      </c>
      <c r="D604" s="22">
        <v>6849</v>
      </c>
      <c r="E604" s="22">
        <v>4212</v>
      </c>
      <c r="F604" s="22">
        <v>1572</v>
      </c>
      <c r="G604" s="22">
        <v>1062</v>
      </c>
      <c r="H604" s="22">
        <v>6849</v>
      </c>
      <c r="I604" s="22">
        <v>0</v>
      </c>
      <c r="J604" s="21">
        <f>_xlfn.IFERROR(D604/D605,"..")</f>
        <v>0.8194544149318018</v>
      </c>
      <c r="K604" s="21">
        <f aca="true" t="shared" si="1580" ref="K604">_xlfn.IFERROR(E604/E605,"..")</f>
        <v>0.837708830548926</v>
      </c>
      <c r="L604" s="21">
        <f aca="true" t="shared" si="1581" ref="L604">_xlfn.IFERROR(F604/F605,"..")</f>
        <v>0.7247579529737206</v>
      </c>
      <c r="M604" s="21">
        <f aca="true" t="shared" si="1582" ref="M604">_xlfn.IFERROR(G604/G605,"..")</f>
        <v>0.9147286821705426</v>
      </c>
      <c r="N604" s="21">
        <f aca="true" t="shared" si="1583" ref="N604">_xlfn.IFERROR(H604/H605,"..")</f>
        <v>0.8194544149318018</v>
      </c>
    </row>
    <row r="605" spans="1:14" ht="14.1" customHeight="1">
      <c r="A605" s="19"/>
      <c r="B605" s="16" t="s">
        <v>10</v>
      </c>
      <c r="C605" s="15" t="s">
        <v>14</v>
      </c>
      <c r="D605" s="20">
        <v>8358</v>
      </c>
      <c r="E605" s="20">
        <v>5028</v>
      </c>
      <c r="F605" s="20">
        <v>2169</v>
      </c>
      <c r="G605" s="20">
        <v>1161</v>
      </c>
      <c r="H605" s="20">
        <v>8358</v>
      </c>
      <c r="I605" s="20">
        <v>0</v>
      </c>
      <c r="J605" s="21">
        <f>_xlfn.IFERROR(D605/D605,"..")</f>
        <v>1</v>
      </c>
      <c r="K605" s="21">
        <f aca="true" t="shared" si="1584" ref="K605">_xlfn.IFERROR(E605/E605,"..")</f>
        <v>1</v>
      </c>
      <c r="L605" s="21">
        <f aca="true" t="shared" si="1585" ref="L605">_xlfn.IFERROR(F605/F605,"..")</f>
        <v>1</v>
      </c>
      <c r="M605" s="21">
        <f aca="true" t="shared" si="1586" ref="M605">_xlfn.IFERROR(G605/G605,"..")</f>
        <v>1</v>
      </c>
      <c r="N605" s="21">
        <f aca="true" t="shared" si="1587" ref="N605">_xlfn.IFERROR(H605/H605,"..")</f>
        <v>1</v>
      </c>
    </row>
    <row r="606" spans="1:9" ht="14.1" customHeight="1">
      <c r="A606" s="18"/>
      <c r="B606" s="16" t="s">
        <v>11</v>
      </c>
      <c r="C606" s="15" t="s">
        <v>14</v>
      </c>
      <c r="D606" s="22">
        <v>813</v>
      </c>
      <c r="E606" s="22">
        <v>327</v>
      </c>
      <c r="F606" s="22">
        <v>393</v>
      </c>
      <c r="G606" s="22">
        <v>90</v>
      </c>
      <c r="H606" s="22">
        <v>810</v>
      </c>
      <c r="I606" s="22">
        <v>6</v>
      </c>
    </row>
    <row r="607" spans="1:14" ht="24" customHeight="1">
      <c r="A607" s="17" t="s">
        <v>117</v>
      </c>
      <c r="B607" s="16" t="s">
        <v>16</v>
      </c>
      <c r="C607" s="15" t="s">
        <v>14</v>
      </c>
      <c r="D607" s="20">
        <v>8682</v>
      </c>
      <c r="E607" s="20">
        <v>4560</v>
      </c>
      <c r="F607" s="20">
        <v>2208</v>
      </c>
      <c r="G607" s="20">
        <v>1839</v>
      </c>
      <c r="H607" s="20">
        <v>8607</v>
      </c>
      <c r="I607" s="20">
        <v>75</v>
      </c>
      <c r="J607" s="21"/>
      <c r="K607" s="21"/>
      <c r="L607" s="21"/>
      <c r="M607" s="21"/>
      <c r="N607" s="21"/>
    </row>
    <row r="608" spans="1:14" ht="14.1" customHeight="1">
      <c r="A608" s="19"/>
      <c r="B608" s="16" t="s">
        <v>17</v>
      </c>
      <c r="C608" s="15" t="s">
        <v>14</v>
      </c>
      <c r="D608" s="22">
        <v>30</v>
      </c>
      <c r="E608" s="22">
        <v>6</v>
      </c>
      <c r="F608" s="22">
        <v>21</v>
      </c>
      <c r="G608" s="22">
        <v>3</v>
      </c>
      <c r="H608" s="22">
        <v>30</v>
      </c>
      <c r="I608" s="22">
        <v>0</v>
      </c>
      <c r="J608" s="21">
        <f>_xlfn.IFERROR(D608/D611,"..")</f>
        <v>0.0037257824143070045</v>
      </c>
      <c r="K608" s="21">
        <f aca="true" t="shared" si="1588" ref="K608">_xlfn.IFERROR(E608/E611,"..")</f>
        <v>0.001388888888888889</v>
      </c>
      <c r="L608" s="21">
        <f aca="true" t="shared" si="1589" ref="L608">_xlfn.IFERROR(F608/F611,"..")</f>
        <v>0.01059001512859304</v>
      </c>
      <c r="M608" s="21">
        <f aca="true" t="shared" si="1590" ref="M608">_xlfn.IFERROR(G608/G611,"..")</f>
        <v>0.0017152658662092624</v>
      </c>
      <c r="N608" s="21">
        <f aca="true" t="shared" si="1591" ref="N608">_xlfn.IFERROR(H608/H611,"..")</f>
        <v>0.0037257824143070045</v>
      </c>
    </row>
    <row r="609" spans="1:14" ht="14.1" customHeight="1">
      <c r="A609" s="19"/>
      <c r="B609" s="16" t="s">
        <v>18</v>
      </c>
      <c r="C609" s="15" t="s">
        <v>14</v>
      </c>
      <c r="D609" s="20">
        <v>660</v>
      </c>
      <c r="E609" s="20">
        <v>261</v>
      </c>
      <c r="F609" s="20">
        <v>339</v>
      </c>
      <c r="G609" s="20">
        <v>60</v>
      </c>
      <c r="H609" s="20">
        <v>660</v>
      </c>
      <c r="I609" s="20">
        <v>0</v>
      </c>
      <c r="J609" s="21">
        <f>_xlfn.IFERROR(D609/D611,"..")</f>
        <v>0.08196721311475409</v>
      </c>
      <c r="K609" s="21">
        <f aca="true" t="shared" si="1592" ref="K609">_xlfn.IFERROR(E609/E611,"..")</f>
        <v>0.06041666666666667</v>
      </c>
      <c r="L609" s="21">
        <f aca="true" t="shared" si="1593" ref="L609">_xlfn.IFERROR(F609/F611,"..")</f>
        <v>0.17095310136157338</v>
      </c>
      <c r="M609" s="21">
        <f aca="true" t="shared" si="1594" ref="M609">_xlfn.IFERROR(G609/G611,"..")</f>
        <v>0.03430531732418525</v>
      </c>
      <c r="N609" s="21">
        <f aca="true" t="shared" si="1595" ref="N609">_xlfn.IFERROR(H609/H611,"..")</f>
        <v>0.08196721311475409</v>
      </c>
    </row>
    <row r="610" spans="1:14" ht="14.1" customHeight="1">
      <c r="A610" s="19"/>
      <c r="B610" s="16" t="s">
        <v>19</v>
      </c>
      <c r="C610" s="15" t="s">
        <v>14</v>
      </c>
      <c r="D610" s="22">
        <v>7359</v>
      </c>
      <c r="E610" s="22">
        <v>4053</v>
      </c>
      <c r="F610" s="22">
        <v>1623</v>
      </c>
      <c r="G610" s="22">
        <v>1686</v>
      </c>
      <c r="H610" s="22">
        <v>7359</v>
      </c>
      <c r="I610" s="22">
        <v>0</v>
      </c>
      <c r="J610" s="21">
        <f>_xlfn.IFERROR(D610/D611,"..")</f>
        <v>0.9139344262295082</v>
      </c>
      <c r="K610" s="21">
        <f aca="true" t="shared" si="1596" ref="K610">_xlfn.IFERROR(E610/E611,"..")</f>
        <v>0.9381944444444444</v>
      </c>
      <c r="L610" s="21">
        <f aca="true" t="shared" si="1597" ref="L610">_xlfn.IFERROR(F610/F611,"..")</f>
        <v>0.8184568835098336</v>
      </c>
      <c r="M610" s="21">
        <f aca="true" t="shared" si="1598" ref="M610">_xlfn.IFERROR(G610/G611,"..")</f>
        <v>0.9639794168096055</v>
      </c>
      <c r="N610" s="21">
        <f aca="true" t="shared" si="1599" ref="N610">_xlfn.IFERROR(H610/H611,"..")</f>
        <v>0.9139344262295082</v>
      </c>
    </row>
    <row r="611" spans="1:14" ht="14.1" customHeight="1">
      <c r="A611" s="19"/>
      <c r="B611" s="16" t="s">
        <v>10</v>
      </c>
      <c r="C611" s="15" t="s">
        <v>14</v>
      </c>
      <c r="D611" s="20">
        <v>8052</v>
      </c>
      <c r="E611" s="20">
        <v>4320</v>
      </c>
      <c r="F611" s="20">
        <v>1983</v>
      </c>
      <c r="G611" s="20">
        <v>1749</v>
      </c>
      <c r="H611" s="20">
        <v>8052</v>
      </c>
      <c r="I611" s="20">
        <v>0</v>
      </c>
      <c r="J611" s="21">
        <f>_xlfn.IFERROR(D611/D611,"..")</f>
        <v>1</v>
      </c>
      <c r="K611" s="21">
        <f aca="true" t="shared" si="1600" ref="K611">_xlfn.IFERROR(E611/E611,"..")</f>
        <v>1</v>
      </c>
      <c r="L611" s="21">
        <f aca="true" t="shared" si="1601" ref="L611">_xlfn.IFERROR(F611/F611,"..")</f>
        <v>1</v>
      </c>
      <c r="M611" s="21">
        <f aca="true" t="shared" si="1602" ref="M611">_xlfn.IFERROR(G611/G611,"..")</f>
        <v>1</v>
      </c>
      <c r="N611" s="21">
        <f aca="true" t="shared" si="1603" ref="N611">_xlfn.IFERROR(H611/H611,"..")</f>
        <v>1</v>
      </c>
    </row>
    <row r="612" spans="1:9" ht="14.1" customHeight="1">
      <c r="A612" s="18"/>
      <c r="B612" s="16" t="s">
        <v>11</v>
      </c>
      <c r="C612" s="15" t="s">
        <v>14</v>
      </c>
      <c r="D612" s="22">
        <v>630</v>
      </c>
      <c r="E612" s="22">
        <v>240</v>
      </c>
      <c r="F612" s="22">
        <v>225</v>
      </c>
      <c r="G612" s="22">
        <v>93</v>
      </c>
      <c r="H612" s="22">
        <v>555</v>
      </c>
      <c r="I612" s="22">
        <v>75</v>
      </c>
    </row>
    <row r="613" spans="1:14" ht="24" customHeight="1">
      <c r="A613" s="17" t="s">
        <v>118</v>
      </c>
      <c r="B613" s="16" t="s">
        <v>16</v>
      </c>
      <c r="C613" s="15" t="s">
        <v>14</v>
      </c>
      <c r="D613" s="20">
        <v>13176</v>
      </c>
      <c r="E613" s="20">
        <v>5124</v>
      </c>
      <c r="F613" s="20">
        <v>4881</v>
      </c>
      <c r="G613" s="20">
        <v>3090</v>
      </c>
      <c r="H613" s="20">
        <v>13098</v>
      </c>
      <c r="I613" s="20">
        <v>81</v>
      </c>
      <c r="J613" s="21"/>
      <c r="K613" s="21"/>
      <c r="L613" s="21"/>
      <c r="M613" s="21"/>
      <c r="N613" s="21"/>
    </row>
    <row r="614" spans="1:14" ht="14.1" customHeight="1">
      <c r="A614" s="19"/>
      <c r="B614" s="16" t="s">
        <v>17</v>
      </c>
      <c r="C614" s="15" t="s">
        <v>14</v>
      </c>
      <c r="D614" s="22">
        <v>120</v>
      </c>
      <c r="E614" s="22">
        <v>9</v>
      </c>
      <c r="F614" s="22">
        <v>108</v>
      </c>
      <c r="G614" s="22">
        <v>3</v>
      </c>
      <c r="H614" s="22">
        <v>120</v>
      </c>
      <c r="I614" s="22">
        <v>0</v>
      </c>
      <c r="J614" s="21">
        <f>_xlfn.IFERROR(D614/D617,"..")</f>
        <v>0.010180707559175363</v>
      </c>
      <c r="K614" s="21">
        <f aca="true" t="shared" si="1604" ref="K614">_xlfn.IFERROR(E614/E617,"..")</f>
        <v>0.0018820577164366374</v>
      </c>
      <c r="L614" s="21">
        <f aca="true" t="shared" si="1605" ref="L614">_xlfn.IFERROR(F614/F617,"..")</f>
        <v>0.026124818577648767</v>
      </c>
      <c r="M614" s="21">
        <f aca="true" t="shared" si="1606" ref="M614">_xlfn.IFERROR(G614/G617,"..")</f>
        <v>0.0010449320794148381</v>
      </c>
      <c r="N614" s="21">
        <f aca="true" t="shared" si="1607" ref="N614">_xlfn.IFERROR(H614/H617,"..")</f>
        <v>0.010180707559175363</v>
      </c>
    </row>
    <row r="615" spans="1:14" ht="14.1" customHeight="1">
      <c r="A615" s="19"/>
      <c r="B615" s="16" t="s">
        <v>18</v>
      </c>
      <c r="C615" s="15" t="s">
        <v>14</v>
      </c>
      <c r="D615" s="20">
        <v>1164</v>
      </c>
      <c r="E615" s="20">
        <v>225</v>
      </c>
      <c r="F615" s="20">
        <v>858</v>
      </c>
      <c r="G615" s="20">
        <v>81</v>
      </c>
      <c r="H615" s="20">
        <v>1164</v>
      </c>
      <c r="I615" s="20">
        <v>0</v>
      </c>
      <c r="J615" s="21">
        <f>_xlfn.IFERROR(D615/D617,"..")</f>
        <v>0.09875286332400102</v>
      </c>
      <c r="K615" s="21">
        <f aca="true" t="shared" si="1608" ref="K615">_xlfn.IFERROR(E615/E617,"..")</f>
        <v>0.04705144291091593</v>
      </c>
      <c r="L615" s="21">
        <f aca="true" t="shared" si="1609" ref="L615">_xlfn.IFERROR(F615/F617,"..")</f>
        <v>0.20754716981132076</v>
      </c>
      <c r="M615" s="21">
        <f aca="true" t="shared" si="1610" ref="M615">_xlfn.IFERROR(G615/G617,"..")</f>
        <v>0.02821316614420063</v>
      </c>
      <c r="N615" s="21">
        <f aca="true" t="shared" si="1611" ref="N615">_xlfn.IFERROR(H615/H617,"..")</f>
        <v>0.09875286332400102</v>
      </c>
    </row>
    <row r="616" spans="1:14" ht="14.1" customHeight="1">
      <c r="A616" s="19"/>
      <c r="B616" s="16" t="s">
        <v>19</v>
      </c>
      <c r="C616" s="15" t="s">
        <v>14</v>
      </c>
      <c r="D616" s="22">
        <v>10500</v>
      </c>
      <c r="E616" s="22">
        <v>4551</v>
      </c>
      <c r="F616" s="22">
        <v>3165</v>
      </c>
      <c r="G616" s="22">
        <v>2787</v>
      </c>
      <c r="H616" s="22">
        <v>10500</v>
      </c>
      <c r="I616" s="22">
        <v>0</v>
      </c>
      <c r="J616" s="21">
        <f>_xlfn.IFERROR(D616/D617,"..")</f>
        <v>0.8908119114278442</v>
      </c>
      <c r="K616" s="21">
        <f aca="true" t="shared" si="1612" ref="K616">_xlfn.IFERROR(E616/E617,"..")</f>
        <v>0.951693851944793</v>
      </c>
      <c r="L616" s="21">
        <f aca="true" t="shared" si="1613" ref="L616">_xlfn.IFERROR(F616/F617,"..")</f>
        <v>0.7656023222060958</v>
      </c>
      <c r="M616" s="21">
        <f aca="true" t="shared" si="1614" ref="M616">_xlfn.IFERROR(G616/G617,"..")</f>
        <v>0.9707419017763845</v>
      </c>
      <c r="N616" s="21">
        <f aca="true" t="shared" si="1615" ref="N616">_xlfn.IFERROR(H616/H617,"..")</f>
        <v>0.8908119114278442</v>
      </c>
    </row>
    <row r="617" spans="1:14" ht="14.1" customHeight="1">
      <c r="A617" s="19"/>
      <c r="B617" s="16" t="s">
        <v>10</v>
      </c>
      <c r="C617" s="15" t="s">
        <v>14</v>
      </c>
      <c r="D617" s="20">
        <v>11787</v>
      </c>
      <c r="E617" s="20">
        <v>4782</v>
      </c>
      <c r="F617" s="20">
        <v>4134</v>
      </c>
      <c r="G617" s="20">
        <v>2871</v>
      </c>
      <c r="H617" s="20">
        <v>11787</v>
      </c>
      <c r="I617" s="20">
        <v>0</v>
      </c>
      <c r="J617" s="21">
        <f>_xlfn.IFERROR(D617/D617,"..")</f>
        <v>1</v>
      </c>
      <c r="K617" s="21">
        <f aca="true" t="shared" si="1616" ref="K617">_xlfn.IFERROR(E617/E617,"..")</f>
        <v>1</v>
      </c>
      <c r="L617" s="21">
        <f aca="true" t="shared" si="1617" ref="L617">_xlfn.IFERROR(F617/F617,"..")</f>
        <v>1</v>
      </c>
      <c r="M617" s="21">
        <f aca="true" t="shared" si="1618" ref="M617">_xlfn.IFERROR(G617/G617,"..")</f>
        <v>1</v>
      </c>
      <c r="N617" s="21">
        <f aca="true" t="shared" si="1619" ref="N617">_xlfn.IFERROR(H617/H617,"..")</f>
        <v>1</v>
      </c>
    </row>
    <row r="618" spans="1:9" ht="14.1" customHeight="1">
      <c r="A618" s="18"/>
      <c r="B618" s="16" t="s">
        <v>11</v>
      </c>
      <c r="C618" s="15" t="s">
        <v>14</v>
      </c>
      <c r="D618" s="22">
        <v>1389</v>
      </c>
      <c r="E618" s="22">
        <v>342</v>
      </c>
      <c r="F618" s="22">
        <v>747</v>
      </c>
      <c r="G618" s="22">
        <v>222</v>
      </c>
      <c r="H618" s="22">
        <v>1311</v>
      </c>
      <c r="I618" s="22">
        <v>81</v>
      </c>
    </row>
    <row r="619" spans="1:14" ht="24" customHeight="1">
      <c r="A619" s="17" t="s">
        <v>119</v>
      </c>
      <c r="B619" s="16" t="s">
        <v>16</v>
      </c>
      <c r="C619" s="15" t="s">
        <v>14</v>
      </c>
      <c r="D619" s="20">
        <v>48336</v>
      </c>
      <c r="E619" s="20">
        <v>26058</v>
      </c>
      <c r="F619" s="20">
        <v>15864</v>
      </c>
      <c r="G619" s="20">
        <v>6336</v>
      </c>
      <c r="H619" s="20">
        <v>48255</v>
      </c>
      <c r="I619" s="20">
        <v>81</v>
      </c>
      <c r="J619" s="21"/>
      <c r="K619" s="21"/>
      <c r="L619" s="21"/>
      <c r="M619" s="21"/>
      <c r="N619" s="21"/>
    </row>
    <row r="620" spans="1:14" ht="14.1" customHeight="1">
      <c r="A620" s="19"/>
      <c r="B620" s="16" t="s">
        <v>17</v>
      </c>
      <c r="C620" s="15" t="s">
        <v>14</v>
      </c>
      <c r="D620" s="22">
        <v>1017</v>
      </c>
      <c r="E620" s="22">
        <v>264</v>
      </c>
      <c r="F620" s="22">
        <v>708</v>
      </c>
      <c r="G620" s="22">
        <v>45</v>
      </c>
      <c r="H620" s="22">
        <v>1017</v>
      </c>
      <c r="I620" s="22">
        <v>0</v>
      </c>
      <c r="J620" s="21">
        <f>_xlfn.IFERROR(D620/D623,"..")</f>
        <v>0.022997082965877484</v>
      </c>
      <c r="K620" s="21">
        <f aca="true" t="shared" si="1620" ref="K620">_xlfn.IFERROR(E620/E623,"..")</f>
        <v>0.010638297872340425</v>
      </c>
      <c r="L620" s="21">
        <f aca="true" t="shared" si="1621" ref="L620">_xlfn.IFERROR(F620/F623,"..")</f>
        <v>0.05298607992815447</v>
      </c>
      <c r="M620" s="21">
        <f aca="true" t="shared" si="1622" ref="M620">_xlfn.IFERROR(G620/G623,"..")</f>
        <v>0.00744047619047619</v>
      </c>
      <c r="N620" s="21">
        <f aca="true" t="shared" si="1623" ref="N620">_xlfn.IFERROR(H620/H623,"..")</f>
        <v>0.022997082965877484</v>
      </c>
    </row>
    <row r="621" spans="1:14" ht="14.1" customHeight="1">
      <c r="A621" s="19"/>
      <c r="B621" s="16" t="s">
        <v>18</v>
      </c>
      <c r="C621" s="15" t="s">
        <v>14</v>
      </c>
      <c r="D621" s="20">
        <v>8409</v>
      </c>
      <c r="E621" s="20">
        <v>4035</v>
      </c>
      <c r="F621" s="20">
        <v>3891</v>
      </c>
      <c r="G621" s="20">
        <v>486</v>
      </c>
      <c r="H621" s="20">
        <v>8409</v>
      </c>
      <c r="I621" s="20">
        <v>0</v>
      </c>
      <c r="J621" s="21">
        <f>_xlfn.IFERROR(D621/D623,"..")</f>
        <v>0.1901499219862967</v>
      </c>
      <c r="K621" s="21">
        <f aca="true" t="shared" si="1624" ref="K621">_xlfn.IFERROR(E621/E623,"..")</f>
        <v>0.16259671179883947</v>
      </c>
      <c r="L621" s="21">
        <f aca="true" t="shared" si="1625" ref="L621">_xlfn.IFERROR(F621/F623,"..")</f>
        <v>0.2911989223170184</v>
      </c>
      <c r="M621" s="21">
        <f aca="true" t="shared" si="1626" ref="M621">_xlfn.IFERROR(G621/G623,"..")</f>
        <v>0.08035714285714286</v>
      </c>
      <c r="N621" s="21">
        <f aca="true" t="shared" si="1627" ref="N621">_xlfn.IFERROR(H621/H623,"..")</f>
        <v>0.1901499219862967</v>
      </c>
    </row>
    <row r="622" spans="1:14" ht="14.1" customHeight="1">
      <c r="A622" s="19"/>
      <c r="B622" s="16" t="s">
        <v>19</v>
      </c>
      <c r="C622" s="15" t="s">
        <v>14</v>
      </c>
      <c r="D622" s="22">
        <v>34797</v>
      </c>
      <c r="E622" s="22">
        <v>20517</v>
      </c>
      <c r="F622" s="22">
        <v>8766</v>
      </c>
      <c r="G622" s="22">
        <v>5517</v>
      </c>
      <c r="H622" s="22">
        <v>34797</v>
      </c>
      <c r="I622" s="22">
        <v>0</v>
      </c>
      <c r="J622" s="21">
        <f>_xlfn.IFERROR(D622/D623,"..")</f>
        <v>0.7868529950478258</v>
      </c>
      <c r="K622" s="21">
        <f aca="true" t="shared" si="1628" ref="K622">_xlfn.IFERROR(E622/E623,"..")</f>
        <v>0.8267649903288201</v>
      </c>
      <c r="L622" s="21">
        <f aca="true" t="shared" si="1629" ref="L622">_xlfn.IFERROR(F622/F623,"..")</f>
        <v>0.6560395150426583</v>
      </c>
      <c r="M622" s="21">
        <f aca="true" t="shared" si="1630" ref="M622">_xlfn.IFERROR(G622/G623,"..")</f>
        <v>0.9122023809523809</v>
      </c>
      <c r="N622" s="21">
        <f aca="true" t="shared" si="1631" ref="N622">_xlfn.IFERROR(H622/H623,"..")</f>
        <v>0.7868529950478258</v>
      </c>
    </row>
    <row r="623" spans="1:14" ht="14.1" customHeight="1">
      <c r="A623" s="19"/>
      <c r="B623" s="16" t="s">
        <v>10</v>
      </c>
      <c r="C623" s="15" t="s">
        <v>14</v>
      </c>
      <c r="D623" s="20">
        <v>44223</v>
      </c>
      <c r="E623" s="20">
        <v>24816</v>
      </c>
      <c r="F623" s="20">
        <v>13362</v>
      </c>
      <c r="G623" s="20">
        <v>6048</v>
      </c>
      <c r="H623" s="20">
        <v>44223</v>
      </c>
      <c r="I623" s="20">
        <v>0</v>
      </c>
      <c r="J623" s="21">
        <f>_xlfn.IFERROR(D623/D623,"..")</f>
        <v>1</v>
      </c>
      <c r="K623" s="21">
        <f aca="true" t="shared" si="1632" ref="K623">_xlfn.IFERROR(E623/E623,"..")</f>
        <v>1</v>
      </c>
      <c r="L623" s="21">
        <f aca="true" t="shared" si="1633" ref="L623">_xlfn.IFERROR(F623/F623,"..")</f>
        <v>1</v>
      </c>
      <c r="M623" s="21">
        <f aca="true" t="shared" si="1634" ref="M623">_xlfn.IFERROR(G623/G623,"..")</f>
        <v>1</v>
      </c>
      <c r="N623" s="21">
        <f aca="true" t="shared" si="1635" ref="N623">_xlfn.IFERROR(H623/H623,"..")</f>
        <v>1</v>
      </c>
    </row>
    <row r="624" spans="1:9" ht="14.1" customHeight="1">
      <c r="A624" s="18"/>
      <c r="B624" s="16" t="s">
        <v>11</v>
      </c>
      <c r="C624" s="15" t="s">
        <v>14</v>
      </c>
      <c r="D624" s="22">
        <v>4110</v>
      </c>
      <c r="E624" s="22">
        <v>1242</v>
      </c>
      <c r="F624" s="22">
        <v>2499</v>
      </c>
      <c r="G624" s="22">
        <v>291</v>
      </c>
      <c r="H624" s="22">
        <v>4032</v>
      </c>
      <c r="I624" s="22">
        <v>81</v>
      </c>
    </row>
    <row r="625" spans="1:14" ht="24" customHeight="1">
      <c r="A625" s="17" t="s">
        <v>120</v>
      </c>
      <c r="B625" s="16" t="s">
        <v>16</v>
      </c>
      <c r="C625" s="15" t="s">
        <v>14</v>
      </c>
      <c r="D625" s="20">
        <v>7020</v>
      </c>
      <c r="E625" s="20">
        <v>3864</v>
      </c>
      <c r="F625" s="20">
        <v>2088</v>
      </c>
      <c r="G625" s="20">
        <v>1065</v>
      </c>
      <c r="H625" s="20">
        <v>7017</v>
      </c>
      <c r="I625" s="20">
        <v>3</v>
      </c>
      <c r="J625" s="21"/>
      <c r="K625" s="21"/>
      <c r="L625" s="21"/>
      <c r="M625" s="21"/>
      <c r="N625" s="21"/>
    </row>
    <row r="626" spans="1:14" ht="14.1" customHeight="1">
      <c r="A626" s="19"/>
      <c r="B626" s="16" t="s">
        <v>17</v>
      </c>
      <c r="C626" s="15" t="s">
        <v>14</v>
      </c>
      <c r="D626" s="22">
        <v>156</v>
      </c>
      <c r="E626" s="22">
        <v>60</v>
      </c>
      <c r="F626" s="22">
        <v>81</v>
      </c>
      <c r="G626" s="22">
        <v>15</v>
      </c>
      <c r="H626" s="22">
        <v>156</v>
      </c>
      <c r="I626" s="22">
        <v>0</v>
      </c>
      <c r="J626" s="21">
        <f>_xlfn.IFERROR(D626/D629,"..")</f>
        <v>0.024085224641037517</v>
      </c>
      <c r="K626" s="21">
        <f aca="true" t="shared" si="1636" ref="K626">_xlfn.IFERROR(E626/E629,"..")</f>
        <v>0.016488046166529265</v>
      </c>
      <c r="L626" s="21">
        <f aca="true" t="shared" si="1637" ref="L626">_xlfn.IFERROR(F626/F629,"..")</f>
        <v>0.04390243902439024</v>
      </c>
      <c r="M626" s="21">
        <f aca="true" t="shared" si="1638" ref="M626">_xlfn.IFERROR(G626/G629,"..")</f>
        <v>0.015105740181268883</v>
      </c>
      <c r="N626" s="21">
        <f aca="true" t="shared" si="1639" ref="N626">_xlfn.IFERROR(H626/H629,"..")</f>
        <v>0.024085224641037517</v>
      </c>
    </row>
    <row r="627" spans="1:14" ht="14.1" customHeight="1">
      <c r="A627" s="19"/>
      <c r="B627" s="16" t="s">
        <v>18</v>
      </c>
      <c r="C627" s="15" t="s">
        <v>14</v>
      </c>
      <c r="D627" s="20">
        <v>1287</v>
      </c>
      <c r="E627" s="20">
        <v>654</v>
      </c>
      <c r="F627" s="20">
        <v>495</v>
      </c>
      <c r="G627" s="20">
        <v>138</v>
      </c>
      <c r="H627" s="20">
        <v>1287</v>
      </c>
      <c r="I627" s="20">
        <v>0</v>
      </c>
      <c r="J627" s="21">
        <f>_xlfn.IFERROR(D627/D629,"..")</f>
        <v>0.19870310328855953</v>
      </c>
      <c r="K627" s="21">
        <f aca="true" t="shared" si="1640" ref="K627">_xlfn.IFERROR(E627/E629,"..")</f>
        <v>0.179719703215169</v>
      </c>
      <c r="L627" s="21">
        <f aca="true" t="shared" si="1641" ref="L627">_xlfn.IFERROR(F627/F629,"..")</f>
        <v>0.2682926829268293</v>
      </c>
      <c r="M627" s="21">
        <f aca="true" t="shared" si="1642" ref="M627">_xlfn.IFERROR(G627/G629,"..")</f>
        <v>0.13897280966767372</v>
      </c>
      <c r="N627" s="21">
        <f aca="true" t="shared" si="1643" ref="N627">_xlfn.IFERROR(H627/H629,"..")</f>
        <v>0.19870310328855953</v>
      </c>
    </row>
    <row r="628" spans="1:14" ht="14.1" customHeight="1">
      <c r="A628" s="19"/>
      <c r="B628" s="16" t="s">
        <v>19</v>
      </c>
      <c r="C628" s="15" t="s">
        <v>14</v>
      </c>
      <c r="D628" s="22">
        <v>5034</v>
      </c>
      <c r="E628" s="22">
        <v>2925</v>
      </c>
      <c r="F628" s="22">
        <v>1266</v>
      </c>
      <c r="G628" s="22">
        <v>843</v>
      </c>
      <c r="H628" s="22">
        <v>5034</v>
      </c>
      <c r="I628" s="22">
        <v>0</v>
      </c>
      <c r="J628" s="21">
        <f>_xlfn.IFERROR(D628/D629,"..")</f>
        <v>0.777211672070403</v>
      </c>
      <c r="K628" s="21">
        <f aca="true" t="shared" si="1644" ref="K628">_xlfn.IFERROR(E628/E629,"..")</f>
        <v>0.8037922506183017</v>
      </c>
      <c r="L628" s="21">
        <f aca="true" t="shared" si="1645" ref="L628">_xlfn.IFERROR(F628/F629,"..")</f>
        <v>0.6861788617886179</v>
      </c>
      <c r="M628" s="21">
        <f aca="true" t="shared" si="1646" ref="M628">_xlfn.IFERROR(G628/G629,"..")</f>
        <v>0.8489425981873112</v>
      </c>
      <c r="N628" s="21">
        <f aca="true" t="shared" si="1647" ref="N628">_xlfn.IFERROR(H628/H629,"..")</f>
        <v>0.777211672070403</v>
      </c>
    </row>
    <row r="629" spans="1:14" ht="14.1" customHeight="1">
      <c r="A629" s="19"/>
      <c r="B629" s="16" t="s">
        <v>10</v>
      </c>
      <c r="C629" s="15" t="s">
        <v>14</v>
      </c>
      <c r="D629" s="20">
        <v>6477</v>
      </c>
      <c r="E629" s="20">
        <v>3639</v>
      </c>
      <c r="F629" s="20">
        <v>1845</v>
      </c>
      <c r="G629" s="20">
        <v>993</v>
      </c>
      <c r="H629" s="20">
        <v>6477</v>
      </c>
      <c r="I629" s="20">
        <v>0</v>
      </c>
      <c r="J629" s="21">
        <f>_xlfn.IFERROR(D629/D629,"..")</f>
        <v>1</v>
      </c>
      <c r="K629" s="21">
        <f aca="true" t="shared" si="1648" ref="K629">_xlfn.IFERROR(E629/E629,"..")</f>
        <v>1</v>
      </c>
      <c r="L629" s="21">
        <f aca="true" t="shared" si="1649" ref="L629">_xlfn.IFERROR(F629/F629,"..")</f>
        <v>1</v>
      </c>
      <c r="M629" s="21">
        <f aca="true" t="shared" si="1650" ref="M629">_xlfn.IFERROR(G629/G629,"..")</f>
        <v>1</v>
      </c>
      <c r="N629" s="21">
        <f aca="true" t="shared" si="1651" ref="N629">_xlfn.IFERROR(H629/H629,"..")</f>
        <v>1</v>
      </c>
    </row>
    <row r="630" spans="1:9" ht="14.1" customHeight="1">
      <c r="A630" s="18"/>
      <c r="B630" s="16" t="s">
        <v>11</v>
      </c>
      <c r="C630" s="15" t="s">
        <v>14</v>
      </c>
      <c r="D630" s="22">
        <v>543</v>
      </c>
      <c r="E630" s="22">
        <v>222</v>
      </c>
      <c r="F630" s="22">
        <v>246</v>
      </c>
      <c r="G630" s="22">
        <v>72</v>
      </c>
      <c r="H630" s="22">
        <v>540</v>
      </c>
      <c r="I630" s="22">
        <v>3</v>
      </c>
    </row>
    <row r="631" spans="1:14" ht="24" customHeight="1">
      <c r="A631" s="17" t="s">
        <v>121</v>
      </c>
      <c r="B631" s="16" t="s">
        <v>16</v>
      </c>
      <c r="C631" s="15" t="s">
        <v>14</v>
      </c>
      <c r="D631" s="20">
        <v>11982</v>
      </c>
      <c r="E631" s="20">
        <v>5847</v>
      </c>
      <c r="F631" s="20">
        <v>3921</v>
      </c>
      <c r="G631" s="20">
        <v>2160</v>
      </c>
      <c r="H631" s="20">
        <v>11925</v>
      </c>
      <c r="I631" s="20">
        <v>54</v>
      </c>
      <c r="J631" s="21"/>
      <c r="K631" s="21"/>
      <c r="L631" s="21"/>
      <c r="M631" s="21"/>
      <c r="N631" s="21"/>
    </row>
    <row r="632" spans="1:14" ht="14.1" customHeight="1">
      <c r="A632" s="19"/>
      <c r="B632" s="16" t="s">
        <v>17</v>
      </c>
      <c r="C632" s="15" t="s">
        <v>14</v>
      </c>
      <c r="D632" s="22">
        <v>195</v>
      </c>
      <c r="E632" s="22">
        <v>60</v>
      </c>
      <c r="F632" s="22">
        <v>114</v>
      </c>
      <c r="G632" s="22">
        <v>21</v>
      </c>
      <c r="H632" s="22">
        <v>195</v>
      </c>
      <c r="I632" s="22">
        <v>0</v>
      </c>
      <c r="J632" s="21">
        <f>_xlfn.IFERROR(D632/D635,"..")</f>
        <v>0.017886626307099616</v>
      </c>
      <c r="K632" s="21">
        <f aca="true" t="shared" si="1652" ref="K632">_xlfn.IFERROR(E632/E635,"..")</f>
        <v>0.011031439602868174</v>
      </c>
      <c r="L632" s="21">
        <f aca="true" t="shared" si="1653" ref="L632">_xlfn.IFERROR(F632/F635,"..")</f>
        <v>0.03307223672758921</v>
      </c>
      <c r="M632" s="21">
        <f aca="true" t="shared" si="1654" ref="M632">_xlfn.IFERROR(G632/G635,"..")</f>
        <v>0.010416666666666666</v>
      </c>
      <c r="N632" s="21">
        <f aca="true" t="shared" si="1655" ref="N632">_xlfn.IFERROR(H632/H635,"..")</f>
        <v>0.017886626307099616</v>
      </c>
    </row>
    <row r="633" spans="1:14" ht="14.1" customHeight="1">
      <c r="A633" s="19"/>
      <c r="B633" s="16" t="s">
        <v>18</v>
      </c>
      <c r="C633" s="15" t="s">
        <v>14</v>
      </c>
      <c r="D633" s="20">
        <v>1710</v>
      </c>
      <c r="E633" s="20">
        <v>786</v>
      </c>
      <c r="F633" s="20">
        <v>729</v>
      </c>
      <c r="G633" s="20">
        <v>198</v>
      </c>
      <c r="H633" s="20">
        <v>1710</v>
      </c>
      <c r="I633" s="20">
        <v>0</v>
      </c>
      <c r="J633" s="21">
        <f>_xlfn.IFERROR(D633/D635,"..")</f>
        <v>0.15685195376995048</v>
      </c>
      <c r="K633" s="21">
        <f aca="true" t="shared" si="1656" ref="K633">_xlfn.IFERROR(E633/E635,"..")</f>
        <v>0.14451185879757308</v>
      </c>
      <c r="L633" s="21">
        <f aca="true" t="shared" si="1657" ref="L633">_xlfn.IFERROR(F633/F635,"..")</f>
        <v>0.21148825065274152</v>
      </c>
      <c r="M633" s="21">
        <f aca="true" t="shared" si="1658" ref="M633">_xlfn.IFERROR(G633/G635,"..")</f>
        <v>0.09821428571428571</v>
      </c>
      <c r="N633" s="21">
        <f aca="true" t="shared" si="1659" ref="N633">_xlfn.IFERROR(H633/H635,"..")</f>
        <v>0.15685195376995048</v>
      </c>
    </row>
    <row r="634" spans="1:14" ht="14.1" customHeight="1">
      <c r="A634" s="19"/>
      <c r="B634" s="16" t="s">
        <v>19</v>
      </c>
      <c r="C634" s="15" t="s">
        <v>14</v>
      </c>
      <c r="D634" s="22">
        <v>8997</v>
      </c>
      <c r="E634" s="22">
        <v>4593</v>
      </c>
      <c r="F634" s="22">
        <v>2601</v>
      </c>
      <c r="G634" s="22">
        <v>1800</v>
      </c>
      <c r="H634" s="22">
        <v>8997</v>
      </c>
      <c r="I634" s="22">
        <v>0</v>
      </c>
      <c r="J634" s="21">
        <f>_xlfn.IFERROR(D634/D635,"..")</f>
        <v>0.8252614199229499</v>
      </c>
      <c r="K634" s="21">
        <f aca="true" t="shared" si="1660" ref="K634">_xlfn.IFERROR(E634/E635,"..")</f>
        <v>0.8444567015995588</v>
      </c>
      <c r="L634" s="21">
        <f aca="true" t="shared" si="1661" ref="L634">_xlfn.IFERROR(F634/F635,"..")</f>
        <v>0.7545691906005222</v>
      </c>
      <c r="M634" s="21">
        <f aca="true" t="shared" si="1662" ref="M634">_xlfn.IFERROR(G634/G635,"..")</f>
        <v>0.8928571428571429</v>
      </c>
      <c r="N634" s="21">
        <f aca="true" t="shared" si="1663" ref="N634">_xlfn.IFERROR(H634/H635,"..")</f>
        <v>0.8252614199229499</v>
      </c>
    </row>
    <row r="635" spans="1:14" ht="14.1" customHeight="1">
      <c r="A635" s="19"/>
      <c r="B635" s="16" t="s">
        <v>10</v>
      </c>
      <c r="C635" s="15" t="s">
        <v>14</v>
      </c>
      <c r="D635" s="20">
        <v>10902</v>
      </c>
      <c r="E635" s="20">
        <v>5439</v>
      </c>
      <c r="F635" s="20">
        <v>3447</v>
      </c>
      <c r="G635" s="20">
        <v>2016</v>
      </c>
      <c r="H635" s="20">
        <v>10902</v>
      </c>
      <c r="I635" s="20">
        <v>0</v>
      </c>
      <c r="J635" s="21">
        <f>_xlfn.IFERROR(D635/D635,"..")</f>
        <v>1</v>
      </c>
      <c r="K635" s="21">
        <f aca="true" t="shared" si="1664" ref="K635">_xlfn.IFERROR(E635/E635,"..")</f>
        <v>1</v>
      </c>
      <c r="L635" s="21">
        <f aca="true" t="shared" si="1665" ref="L635">_xlfn.IFERROR(F635/F635,"..")</f>
        <v>1</v>
      </c>
      <c r="M635" s="21">
        <f aca="true" t="shared" si="1666" ref="M635">_xlfn.IFERROR(G635/G635,"..")</f>
        <v>1</v>
      </c>
      <c r="N635" s="21">
        <f aca="true" t="shared" si="1667" ref="N635">_xlfn.IFERROR(H635/H635,"..")</f>
        <v>1</v>
      </c>
    </row>
    <row r="636" spans="1:9" ht="14.1" customHeight="1">
      <c r="A636" s="18"/>
      <c r="B636" s="16" t="s">
        <v>11</v>
      </c>
      <c r="C636" s="15" t="s">
        <v>14</v>
      </c>
      <c r="D636" s="22">
        <v>1077</v>
      </c>
      <c r="E636" s="22">
        <v>408</v>
      </c>
      <c r="F636" s="22">
        <v>471</v>
      </c>
      <c r="G636" s="22">
        <v>144</v>
      </c>
      <c r="H636" s="22">
        <v>1023</v>
      </c>
      <c r="I636" s="22">
        <v>54</v>
      </c>
    </row>
    <row r="637" spans="1:14" ht="24" customHeight="1">
      <c r="A637" s="17" t="s">
        <v>122</v>
      </c>
      <c r="B637" s="16" t="s">
        <v>16</v>
      </c>
      <c r="C637" s="15" t="s">
        <v>14</v>
      </c>
      <c r="D637" s="20">
        <v>5076</v>
      </c>
      <c r="E637" s="20">
        <v>2913</v>
      </c>
      <c r="F637" s="20">
        <v>1407</v>
      </c>
      <c r="G637" s="20">
        <v>759</v>
      </c>
      <c r="H637" s="20">
        <v>5076</v>
      </c>
      <c r="I637" s="20">
        <v>0</v>
      </c>
      <c r="J637" s="21"/>
      <c r="K637" s="21"/>
      <c r="L637" s="21"/>
      <c r="M637" s="21"/>
      <c r="N637" s="21"/>
    </row>
    <row r="638" spans="1:14" ht="14.1" customHeight="1">
      <c r="A638" s="19"/>
      <c r="B638" s="16" t="s">
        <v>17</v>
      </c>
      <c r="C638" s="15" t="s">
        <v>14</v>
      </c>
      <c r="D638" s="22">
        <v>84</v>
      </c>
      <c r="E638" s="22">
        <v>33</v>
      </c>
      <c r="F638" s="22">
        <v>45</v>
      </c>
      <c r="G638" s="22">
        <v>3</v>
      </c>
      <c r="H638" s="22">
        <v>84</v>
      </c>
      <c r="I638" s="22">
        <v>0</v>
      </c>
      <c r="J638" s="21">
        <f>_xlfn.IFERROR(D638/D641,"..")</f>
        <v>0.017902813299232736</v>
      </c>
      <c r="K638" s="21">
        <f aca="true" t="shared" si="1668" ref="K638">_xlfn.IFERROR(E638/E641,"..")</f>
        <v>0.01193058568329718</v>
      </c>
      <c r="L638" s="21">
        <f aca="true" t="shared" si="1669" ref="L638">_xlfn.IFERROR(F638/F641,"..")</f>
        <v>0.0375</v>
      </c>
      <c r="M638" s="21">
        <f aca="true" t="shared" si="1670" ref="M638">_xlfn.IFERROR(G638/G641,"..")</f>
        <v>0.004132231404958678</v>
      </c>
      <c r="N638" s="21">
        <f aca="true" t="shared" si="1671" ref="N638">_xlfn.IFERROR(H638/H641,"..")</f>
        <v>0.017902813299232736</v>
      </c>
    </row>
    <row r="639" spans="1:14" ht="14.1" customHeight="1">
      <c r="A639" s="19"/>
      <c r="B639" s="16" t="s">
        <v>18</v>
      </c>
      <c r="C639" s="15" t="s">
        <v>14</v>
      </c>
      <c r="D639" s="20">
        <v>795</v>
      </c>
      <c r="E639" s="20">
        <v>414</v>
      </c>
      <c r="F639" s="20">
        <v>315</v>
      </c>
      <c r="G639" s="20">
        <v>63</v>
      </c>
      <c r="H639" s="20">
        <v>795</v>
      </c>
      <c r="I639" s="20">
        <v>0</v>
      </c>
      <c r="J639" s="21">
        <f>_xlfn.IFERROR(D639/D641,"..")</f>
        <v>0.1694373401534527</v>
      </c>
      <c r="K639" s="21">
        <f aca="true" t="shared" si="1672" ref="K639">_xlfn.IFERROR(E639/E641,"..")</f>
        <v>0.14967462039045554</v>
      </c>
      <c r="L639" s="21">
        <f aca="true" t="shared" si="1673" ref="L639">_xlfn.IFERROR(F639/F641,"..")</f>
        <v>0.2625</v>
      </c>
      <c r="M639" s="21">
        <f aca="true" t="shared" si="1674" ref="M639">_xlfn.IFERROR(G639/G641,"..")</f>
        <v>0.08677685950413223</v>
      </c>
      <c r="N639" s="21">
        <f aca="true" t="shared" si="1675" ref="N639">_xlfn.IFERROR(H639/H641,"..")</f>
        <v>0.1694373401534527</v>
      </c>
    </row>
    <row r="640" spans="1:14" ht="14.1" customHeight="1">
      <c r="A640" s="19"/>
      <c r="B640" s="16" t="s">
        <v>19</v>
      </c>
      <c r="C640" s="15" t="s">
        <v>14</v>
      </c>
      <c r="D640" s="22">
        <v>3816</v>
      </c>
      <c r="E640" s="22">
        <v>2316</v>
      </c>
      <c r="F640" s="22">
        <v>837</v>
      </c>
      <c r="G640" s="22">
        <v>663</v>
      </c>
      <c r="H640" s="22">
        <v>3816</v>
      </c>
      <c r="I640" s="22">
        <v>0</v>
      </c>
      <c r="J640" s="21">
        <f>_xlfn.IFERROR(D640/D641,"..")</f>
        <v>0.8132992327365729</v>
      </c>
      <c r="K640" s="21">
        <f aca="true" t="shared" si="1676" ref="K640">_xlfn.IFERROR(E640/E641,"..")</f>
        <v>0.8373101952277657</v>
      </c>
      <c r="L640" s="21">
        <f aca="true" t="shared" si="1677" ref="L640">_xlfn.IFERROR(F640/F641,"..")</f>
        <v>0.6975</v>
      </c>
      <c r="M640" s="21">
        <f aca="true" t="shared" si="1678" ref="M640">_xlfn.IFERROR(G640/G641,"..")</f>
        <v>0.9132231404958677</v>
      </c>
      <c r="N640" s="21">
        <f aca="true" t="shared" si="1679" ref="N640">_xlfn.IFERROR(H640/H641,"..")</f>
        <v>0.8132992327365729</v>
      </c>
    </row>
    <row r="641" spans="1:14" ht="14.1" customHeight="1">
      <c r="A641" s="19"/>
      <c r="B641" s="16" t="s">
        <v>10</v>
      </c>
      <c r="C641" s="15" t="s">
        <v>14</v>
      </c>
      <c r="D641" s="20">
        <v>4692</v>
      </c>
      <c r="E641" s="20">
        <v>2766</v>
      </c>
      <c r="F641" s="20">
        <v>1200</v>
      </c>
      <c r="G641" s="20">
        <v>726</v>
      </c>
      <c r="H641" s="20">
        <v>4692</v>
      </c>
      <c r="I641" s="20">
        <v>0</v>
      </c>
      <c r="J641" s="21">
        <f>_xlfn.IFERROR(D641/D641,"..")</f>
        <v>1</v>
      </c>
      <c r="K641" s="21">
        <f aca="true" t="shared" si="1680" ref="K641">_xlfn.IFERROR(E641/E641,"..")</f>
        <v>1</v>
      </c>
      <c r="L641" s="21">
        <f aca="true" t="shared" si="1681" ref="L641">_xlfn.IFERROR(F641/F641,"..")</f>
        <v>1</v>
      </c>
      <c r="M641" s="21">
        <f aca="true" t="shared" si="1682" ref="M641">_xlfn.IFERROR(G641/G641,"..")</f>
        <v>1</v>
      </c>
      <c r="N641" s="21">
        <f aca="true" t="shared" si="1683" ref="N641">_xlfn.IFERROR(H641/H641,"..")</f>
        <v>1</v>
      </c>
    </row>
    <row r="642" spans="1:9" ht="14.1" customHeight="1">
      <c r="A642" s="18"/>
      <c r="B642" s="16" t="s">
        <v>11</v>
      </c>
      <c r="C642" s="15" t="s">
        <v>14</v>
      </c>
      <c r="D642" s="22">
        <v>384</v>
      </c>
      <c r="E642" s="22">
        <v>147</v>
      </c>
      <c r="F642" s="22">
        <v>207</v>
      </c>
      <c r="G642" s="22">
        <v>30</v>
      </c>
      <c r="H642" s="22">
        <v>384</v>
      </c>
      <c r="I642" s="22">
        <v>0</v>
      </c>
    </row>
    <row r="643" spans="1:14" ht="24" customHeight="1">
      <c r="A643" s="17" t="s">
        <v>123</v>
      </c>
      <c r="B643" s="16" t="s">
        <v>16</v>
      </c>
      <c r="C643" s="15" t="s">
        <v>14</v>
      </c>
      <c r="D643" s="20">
        <v>21585</v>
      </c>
      <c r="E643" s="20">
        <v>12780</v>
      </c>
      <c r="F643" s="20">
        <v>6390</v>
      </c>
      <c r="G643" s="20">
        <v>2418</v>
      </c>
      <c r="H643" s="20">
        <v>21585</v>
      </c>
      <c r="I643" s="20">
        <v>0</v>
      </c>
      <c r="J643" s="21"/>
      <c r="K643" s="21"/>
      <c r="L643" s="21"/>
      <c r="M643" s="21"/>
      <c r="N643" s="21"/>
    </row>
    <row r="644" spans="1:14" ht="14.1" customHeight="1">
      <c r="A644" s="19"/>
      <c r="B644" s="16" t="s">
        <v>17</v>
      </c>
      <c r="C644" s="15" t="s">
        <v>14</v>
      </c>
      <c r="D644" s="22">
        <v>420</v>
      </c>
      <c r="E644" s="22">
        <v>132</v>
      </c>
      <c r="F644" s="22">
        <v>279</v>
      </c>
      <c r="G644" s="22">
        <v>9</v>
      </c>
      <c r="H644" s="22">
        <v>420</v>
      </c>
      <c r="I644" s="22">
        <v>0</v>
      </c>
      <c r="J644" s="21">
        <f>_xlfn.IFERROR(D644/D647,"..")</f>
        <v>0.021196063588190765</v>
      </c>
      <c r="K644" s="21">
        <f aca="true" t="shared" si="1684" ref="K644">_xlfn.IFERROR(E644/E647,"..")</f>
        <v>0.010880316518298714</v>
      </c>
      <c r="L644" s="21">
        <f aca="true" t="shared" si="1685" ref="L644">_xlfn.IFERROR(F644/F647,"..")</f>
        <v>0.051839464882943144</v>
      </c>
      <c r="M644" s="21">
        <f aca="true" t="shared" si="1686" ref="M644">_xlfn.IFERROR(G644/G647,"..")</f>
        <v>0.00390625</v>
      </c>
      <c r="N644" s="21">
        <f aca="true" t="shared" si="1687" ref="N644">_xlfn.IFERROR(H644/H647,"..")</f>
        <v>0.021196063588190765</v>
      </c>
    </row>
    <row r="645" spans="1:14" ht="14.1" customHeight="1">
      <c r="A645" s="19"/>
      <c r="B645" s="16" t="s">
        <v>18</v>
      </c>
      <c r="C645" s="15" t="s">
        <v>14</v>
      </c>
      <c r="D645" s="20">
        <v>3279</v>
      </c>
      <c r="E645" s="20">
        <v>1809</v>
      </c>
      <c r="F645" s="20">
        <v>1311</v>
      </c>
      <c r="G645" s="20">
        <v>156</v>
      </c>
      <c r="H645" s="20">
        <v>3279</v>
      </c>
      <c r="I645" s="20">
        <v>0</v>
      </c>
      <c r="J645" s="21">
        <f>_xlfn.IFERROR(D645/D647,"..")</f>
        <v>0.16548069644208932</v>
      </c>
      <c r="K645" s="21">
        <f aca="true" t="shared" si="1688" ref="K645">_xlfn.IFERROR(E645/E647,"..")</f>
        <v>0.14910979228486648</v>
      </c>
      <c r="L645" s="21">
        <f aca="true" t="shared" si="1689" ref="L645">_xlfn.IFERROR(F645/F647,"..")</f>
        <v>0.24358974358974358</v>
      </c>
      <c r="M645" s="21">
        <f aca="true" t="shared" si="1690" ref="M645">_xlfn.IFERROR(G645/G647,"..")</f>
        <v>0.06770833333333333</v>
      </c>
      <c r="N645" s="21">
        <f aca="true" t="shared" si="1691" ref="N645">_xlfn.IFERROR(H645/H647,"..")</f>
        <v>0.16548069644208932</v>
      </c>
    </row>
    <row r="646" spans="1:14" ht="14.1" customHeight="1">
      <c r="A646" s="19"/>
      <c r="B646" s="16" t="s">
        <v>19</v>
      </c>
      <c r="C646" s="15" t="s">
        <v>14</v>
      </c>
      <c r="D646" s="22">
        <v>16119</v>
      </c>
      <c r="E646" s="22">
        <v>10185</v>
      </c>
      <c r="F646" s="22">
        <v>3795</v>
      </c>
      <c r="G646" s="22">
        <v>2139</v>
      </c>
      <c r="H646" s="22">
        <v>16119</v>
      </c>
      <c r="I646" s="22">
        <v>0</v>
      </c>
      <c r="J646" s="21">
        <f>_xlfn.IFERROR(D646/D647,"..")</f>
        <v>0.8134746404239213</v>
      </c>
      <c r="K646" s="21">
        <f aca="true" t="shared" si="1692" ref="K646">_xlfn.IFERROR(E646/E647,"..")</f>
        <v>0.8395153313550939</v>
      </c>
      <c r="L646" s="21">
        <f aca="true" t="shared" si="1693" ref="L646">_xlfn.IFERROR(F646/F647,"..")</f>
        <v>0.7051282051282052</v>
      </c>
      <c r="M646" s="21">
        <f aca="true" t="shared" si="1694" ref="M646">_xlfn.IFERROR(G646/G647,"..")</f>
        <v>0.9283854166666666</v>
      </c>
      <c r="N646" s="21">
        <f aca="true" t="shared" si="1695" ref="N646">_xlfn.IFERROR(H646/H647,"..")</f>
        <v>0.8134746404239213</v>
      </c>
    </row>
    <row r="647" spans="1:14" ht="14.1" customHeight="1">
      <c r="A647" s="19"/>
      <c r="B647" s="16" t="s">
        <v>10</v>
      </c>
      <c r="C647" s="15" t="s">
        <v>14</v>
      </c>
      <c r="D647" s="20">
        <v>19815</v>
      </c>
      <c r="E647" s="20">
        <v>12132</v>
      </c>
      <c r="F647" s="20">
        <v>5382</v>
      </c>
      <c r="G647" s="20">
        <v>2304</v>
      </c>
      <c r="H647" s="20">
        <v>19815</v>
      </c>
      <c r="I647" s="20">
        <v>0</v>
      </c>
      <c r="J647" s="21">
        <f>_xlfn.IFERROR(D647/D647,"..")</f>
        <v>1</v>
      </c>
      <c r="K647" s="21">
        <f aca="true" t="shared" si="1696" ref="K647">_xlfn.IFERROR(E647/E647,"..")</f>
        <v>1</v>
      </c>
      <c r="L647" s="21">
        <f aca="true" t="shared" si="1697" ref="L647">_xlfn.IFERROR(F647/F647,"..")</f>
        <v>1</v>
      </c>
      <c r="M647" s="21">
        <f aca="true" t="shared" si="1698" ref="M647">_xlfn.IFERROR(G647/G647,"..")</f>
        <v>1</v>
      </c>
      <c r="N647" s="21">
        <f aca="true" t="shared" si="1699" ref="N647">_xlfn.IFERROR(H647/H647,"..")</f>
        <v>1</v>
      </c>
    </row>
    <row r="648" spans="1:9" ht="14.1" customHeight="1">
      <c r="A648" s="18"/>
      <c r="B648" s="16" t="s">
        <v>11</v>
      </c>
      <c r="C648" s="15" t="s">
        <v>14</v>
      </c>
      <c r="D648" s="22">
        <v>1770</v>
      </c>
      <c r="E648" s="22">
        <v>648</v>
      </c>
      <c r="F648" s="22">
        <v>1005</v>
      </c>
      <c r="G648" s="22">
        <v>117</v>
      </c>
      <c r="H648" s="22">
        <v>1770</v>
      </c>
      <c r="I648" s="22">
        <v>0</v>
      </c>
    </row>
    <row r="649" spans="1:14" ht="24" customHeight="1">
      <c r="A649" s="17" t="s">
        <v>124</v>
      </c>
      <c r="B649" s="16" t="s">
        <v>16</v>
      </c>
      <c r="C649" s="15" t="s">
        <v>14</v>
      </c>
      <c r="D649" s="20">
        <v>21</v>
      </c>
      <c r="E649" s="20">
        <v>12</v>
      </c>
      <c r="F649" s="20">
        <v>6</v>
      </c>
      <c r="G649" s="20">
        <v>0</v>
      </c>
      <c r="H649" s="20">
        <v>18</v>
      </c>
      <c r="I649" s="20">
        <v>3</v>
      </c>
      <c r="J649" s="21"/>
      <c r="K649" s="21"/>
      <c r="L649" s="21"/>
      <c r="M649" s="21"/>
      <c r="N649" s="21"/>
    </row>
    <row r="650" spans="1:14" ht="14.1" customHeight="1">
      <c r="A650" s="19"/>
      <c r="B650" s="16" t="s">
        <v>17</v>
      </c>
      <c r="C650" s="15" t="s">
        <v>14</v>
      </c>
      <c r="D650" s="22">
        <v>0</v>
      </c>
      <c r="E650" s="22" t="s">
        <v>125</v>
      </c>
      <c r="F650" s="22" t="s">
        <v>125</v>
      </c>
      <c r="G650" s="22" t="s">
        <v>125</v>
      </c>
      <c r="H650" s="22" t="s">
        <v>125</v>
      </c>
      <c r="I650" s="22" t="s">
        <v>125</v>
      </c>
      <c r="J650" s="21">
        <f>_xlfn.IFERROR(D650/D653,"..")</f>
        <v>0</v>
      </c>
      <c r="K650" s="21" t="str">
        <f aca="true" t="shared" si="1700" ref="K650">_xlfn.IFERROR(E650/E653,"..")</f>
        <v>..</v>
      </c>
      <c r="L650" s="21" t="str">
        <f aca="true" t="shared" si="1701" ref="L650">_xlfn.IFERROR(F650/F653,"..")</f>
        <v>..</v>
      </c>
      <c r="M650" s="21" t="str">
        <f aca="true" t="shared" si="1702" ref="M650">_xlfn.IFERROR(G650/G653,"..")</f>
        <v>..</v>
      </c>
      <c r="N650" s="21" t="str">
        <f aca="true" t="shared" si="1703" ref="N650">_xlfn.IFERROR(H650/H653,"..")</f>
        <v>..</v>
      </c>
    </row>
    <row r="651" spans="1:14" ht="14.1" customHeight="1">
      <c r="A651" s="19"/>
      <c r="B651" s="16" t="s">
        <v>18</v>
      </c>
      <c r="C651" s="15" t="s">
        <v>14</v>
      </c>
      <c r="D651" s="20">
        <v>3</v>
      </c>
      <c r="E651" s="20" t="s">
        <v>125</v>
      </c>
      <c r="F651" s="20" t="s">
        <v>125</v>
      </c>
      <c r="G651" s="20" t="s">
        <v>125</v>
      </c>
      <c r="H651" s="20" t="s">
        <v>125</v>
      </c>
      <c r="I651" s="20" t="s">
        <v>125</v>
      </c>
      <c r="J651" s="21">
        <f>_xlfn.IFERROR(D651/D653,"..")</f>
        <v>0.2</v>
      </c>
      <c r="K651" s="21" t="str">
        <f aca="true" t="shared" si="1704" ref="K651">_xlfn.IFERROR(E651/E653,"..")</f>
        <v>..</v>
      </c>
      <c r="L651" s="21" t="str">
        <f aca="true" t="shared" si="1705" ref="L651">_xlfn.IFERROR(F651/F653,"..")</f>
        <v>..</v>
      </c>
      <c r="M651" s="21" t="str">
        <f aca="true" t="shared" si="1706" ref="M651">_xlfn.IFERROR(G651/G653,"..")</f>
        <v>..</v>
      </c>
      <c r="N651" s="21" t="str">
        <f aca="true" t="shared" si="1707" ref="N651">_xlfn.IFERROR(H651/H653,"..")</f>
        <v>..</v>
      </c>
    </row>
    <row r="652" spans="1:14" ht="14.1" customHeight="1">
      <c r="A652" s="19"/>
      <c r="B652" s="16" t="s">
        <v>19</v>
      </c>
      <c r="C652" s="15" t="s">
        <v>14</v>
      </c>
      <c r="D652" s="22">
        <v>12</v>
      </c>
      <c r="E652" s="22">
        <v>6</v>
      </c>
      <c r="F652" s="22" t="s">
        <v>125</v>
      </c>
      <c r="G652" s="22" t="s">
        <v>125</v>
      </c>
      <c r="H652" s="22">
        <v>12</v>
      </c>
      <c r="I652" s="22" t="s">
        <v>125</v>
      </c>
      <c r="J652" s="21">
        <f>_xlfn.IFERROR(D652/D653,"..")</f>
        <v>0.8</v>
      </c>
      <c r="K652" s="21">
        <f aca="true" t="shared" si="1708" ref="K652">_xlfn.IFERROR(E652/E653,"..")</f>
        <v>0.6666666666666666</v>
      </c>
      <c r="L652" s="21" t="str">
        <f aca="true" t="shared" si="1709" ref="L652">_xlfn.IFERROR(F652/F653,"..")</f>
        <v>..</v>
      </c>
      <c r="M652" s="21" t="str">
        <f aca="true" t="shared" si="1710" ref="M652">_xlfn.IFERROR(G652/G653,"..")</f>
        <v>..</v>
      </c>
      <c r="N652" s="21">
        <f aca="true" t="shared" si="1711" ref="N652">_xlfn.IFERROR(H652/H653,"..")</f>
        <v>0.8</v>
      </c>
    </row>
    <row r="653" spans="1:14" ht="14.1" customHeight="1">
      <c r="A653" s="19"/>
      <c r="B653" s="16" t="s">
        <v>10</v>
      </c>
      <c r="C653" s="15" t="s">
        <v>14</v>
      </c>
      <c r="D653" s="20">
        <v>15</v>
      </c>
      <c r="E653" s="20">
        <v>9</v>
      </c>
      <c r="F653" s="20">
        <v>6</v>
      </c>
      <c r="G653" s="20" t="s">
        <v>125</v>
      </c>
      <c r="H653" s="20">
        <v>15</v>
      </c>
      <c r="I653" s="20" t="s">
        <v>125</v>
      </c>
      <c r="J653" s="21">
        <f>_xlfn.IFERROR(D653/D653,"..")</f>
        <v>1</v>
      </c>
      <c r="K653" s="21">
        <f aca="true" t="shared" si="1712" ref="K653">_xlfn.IFERROR(E653/E653,"..")</f>
        <v>1</v>
      </c>
      <c r="L653" s="21">
        <f aca="true" t="shared" si="1713" ref="L653">_xlfn.IFERROR(F653/F653,"..")</f>
        <v>1</v>
      </c>
      <c r="M653" s="21" t="str">
        <f aca="true" t="shared" si="1714" ref="M653">_xlfn.IFERROR(G653/G653,"..")</f>
        <v>..</v>
      </c>
      <c r="N653" s="21">
        <f aca="true" t="shared" si="1715" ref="N653">_xlfn.IFERROR(H653/H653,"..")</f>
        <v>1</v>
      </c>
    </row>
    <row r="654" spans="1:9" ht="14.1" customHeight="1">
      <c r="A654" s="18"/>
      <c r="B654" s="16" t="s">
        <v>11</v>
      </c>
      <c r="C654" s="15" t="s">
        <v>14</v>
      </c>
      <c r="D654" s="22">
        <v>9</v>
      </c>
      <c r="E654" s="22" t="s">
        <v>125</v>
      </c>
      <c r="F654" s="22" t="s">
        <v>125</v>
      </c>
      <c r="G654" s="22" t="s">
        <v>125</v>
      </c>
      <c r="H654" s="22" t="s">
        <v>125</v>
      </c>
      <c r="I654" s="22" t="s">
        <v>125</v>
      </c>
    </row>
    <row r="655" spans="1:14" ht="21">
      <c r="A655" s="17" t="s">
        <v>152</v>
      </c>
      <c r="B655" s="16" t="s">
        <v>16</v>
      </c>
      <c r="C655" s="15" t="s">
        <v>14</v>
      </c>
      <c r="D655" s="29">
        <v>1653792</v>
      </c>
      <c r="E655" s="29">
        <v>847377</v>
      </c>
      <c r="F655" s="29">
        <v>586131</v>
      </c>
      <c r="G655" s="29">
        <v>219555</v>
      </c>
      <c r="H655" s="29">
        <v>1653060</v>
      </c>
      <c r="I655" s="29">
        <v>729</v>
      </c>
      <c r="J655" s="21"/>
      <c r="K655" s="21"/>
      <c r="L655" s="21"/>
      <c r="M655" s="21"/>
      <c r="N655" s="21"/>
    </row>
    <row r="656" spans="1:14" ht="13.5">
      <c r="A656" s="19"/>
      <c r="B656" s="16" t="s">
        <v>17</v>
      </c>
      <c r="C656" s="15" t="s">
        <v>14</v>
      </c>
      <c r="D656" s="30">
        <v>44379</v>
      </c>
      <c r="E656" s="30">
        <v>9492</v>
      </c>
      <c r="F656" s="30">
        <v>33108</v>
      </c>
      <c r="G656" s="30">
        <v>1782</v>
      </c>
      <c r="H656" s="30">
        <v>44379</v>
      </c>
      <c r="I656" s="30">
        <v>0</v>
      </c>
      <c r="J656" s="21">
        <f>_xlfn.IFERROR(D656/D659,"..")</f>
        <v>0.030124751047737743</v>
      </c>
      <c r="K656" s="21">
        <f aca="true" t="shared" si="1716" ref="K656">_xlfn.IFERROR(E656/E659,"..")</f>
        <v>0.012002351914724124</v>
      </c>
      <c r="L656" s="21">
        <f aca="true" t="shared" si="1717" ref="L656">_xlfn.IFERROR(F656/F659,"..")</f>
        <v>0.06933859425361741</v>
      </c>
      <c r="M656" s="21">
        <f aca="true" t="shared" si="1718" ref="M656">_xlfn.IFERROR(G656/G659,"..")</f>
        <v>0.008699217949093466</v>
      </c>
      <c r="N656" s="21">
        <f aca="true" t="shared" si="1719" ref="N656">_xlfn.IFERROR(H656/H659,"..")</f>
        <v>0.030124873741487732</v>
      </c>
    </row>
    <row r="657" spans="1:14" ht="13.5">
      <c r="A657" s="19"/>
      <c r="B657" s="16" t="s">
        <v>18</v>
      </c>
      <c r="C657" s="15" t="s">
        <v>14</v>
      </c>
      <c r="D657" s="29">
        <v>273507</v>
      </c>
      <c r="E657" s="29">
        <v>116556</v>
      </c>
      <c r="F657" s="29">
        <v>137598</v>
      </c>
      <c r="G657" s="29">
        <v>19353</v>
      </c>
      <c r="H657" s="29">
        <v>273507</v>
      </c>
      <c r="I657" s="29">
        <v>3</v>
      </c>
      <c r="J657" s="21">
        <f>_xlfn.IFERROR(D657/D659,"..")</f>
        <v>0.185658313274603</v>
      </c>
      <c r="K657" s="21">
        <f aca="true" t="shared" si="1720" ref="K657">_xlfn.IFERROR(E657/E659,"..")</f>
        <v>0.14738159816398916</v>
      </c>
      <c r="L657" s="21">
        <f aca="true" t="shared" si="1721" ref="L657">_xlfn.IFERROR(F657/F659,"..")</f>
        <v>0.2881736103693744</v>
      </c>
      <c r="M657" s="21">
        <f aca="true" t="shared" si="1722" ref="M657">_xlfn.IFERROR(G657/G659,"..")</f>
        <v>0.09447585015084503</v>
      </c>
      <c r="N657" s="21">
        <f aca="true" t="shared" si="1723" ref="N657">_xlfn.IFERROR(H657/H659,"..")</f>
        <v>0.18565906943403604</v>
      </c>
    </row>
    <row r="658" spans="1:14" ht="13.5">
      <c r="A658" s="19"/>
      <c r="B658" s="16" t="s">
        <v>19</v>
      </c>
      <c r="C658" s="15" t="s">
        <v>14</v>
      </c>
      <c r="D658" s="30">
        <v>1155285</v>
      </c>
      <c r="E658" s="30">
        <v>664797</v>
      </c>
      <c r="F658" s="30">
        <v>306777</v>
      </c>
      <c r="G658" s="30">
        <v>183711</v>
      </c>
      <c r="H658" s="30">
        <v>1155285</v>
      </c>
      <c r="I658" s="30">
        <v>3</v>
      </c>
      <c r="J658" s="21">
        <f>_xlfn.IFERROR(D658/D659,"..")</f>
        <v>0.7842148992583361</v>
      </c>
      <c r="K658" s="21">
        <f aca="true" t="shared" si="1724" ref="K658">_xlfn.IFERROR(E658/E659,"..")</f>
        <v>0.8406160499212867</v>
      </c>
      <c r="L658" s="21">
        <f aca="true" t="shared" si="1725" ref="L658">_xlfn.IFERROR(F658/F659,"..")</f>
        <v>0.6424877953770082</v>
      </c>
      <c r="M658" s="21">
        <f aca="true" t="shared" si="1726" ref="M658">_xlfn.IFERROR(G658/G659,"..")</f>
        <v>0.8968249319000615</v>
      </c>
      <c r="N658" s="21">
        <f aca="true" t="shared" si="1727" ref="N658">_xlfn.IFERROR(H658/H659,"..")</f>
        <v>0.7842180932520935</v>
      </c>
    </row>
    <row r="659" spans="1:14" ht="13.5">
      <c r="A659" s="19"/>
      <c r="B659" s="16" t="s">
        <v>10</v>
      </c>
      <c r="C659" s="15" t="s">
        <v>14</v>
      </c>
      <c r="D659" s="29">
        <v>1473174</v>
      </c>
      <c r="E659" s="29">
        <v>790845</v>
      </c>
      <c r="F659" s="29">
        <v>477483</v>
      </c>
      <c r="G659" s="29">
        <v>204846</v>
      </c>
      <c r="H659" s="29">
        <v>1473168</v>
      </c>
      <c r="I659" s="29">
        <v>3</v>
      </c>
      <c r="J659" s="21">
        <f>_xlfn.IFERROR(D659/D659,"..")</f>
        <v>1</v>
      </c>
      <c r="K659" s="21">
        <f aca="true" t="shared" si="1728" ref="K659">_xlfn.IFERROR(E659/E659,"..")</f>
        <v>1</v>
      </c>
      <c r="L659" s="21">
        <f aca="true" t="shared" si="1729" ref="L659">_xlfn.IFERROR(F659/F659,"..")</f>
        <v>1</v>
      </c>
      <c r="M659" s="21">
        <f aca="true" t="shared" si="1730" ref="M659">_xlfn.IFERROR(G659/G659,"..")</f>
        <v>1</v>
      </c>
      <c r="N659" s="21">
        <f aca="true" t="shared" si="1731" ref="N659">_xlfn.IFERROR(H659/H659,"..")</f>
        <v>1</v>
      </c>
    </row>
    <row r="660" spans="1:9" ht="13.5">
      <c r="A660" s="18"/>
      <c r="B660" s="16" t="s">
        <v>11</v>
      </c>
      <c r="C660" s="15" t="s">
        <v>14</v>
      </c>
      <c r="D660" s="30">
        <v>180621</v>
      </c>
      <c r="E660" s="30">
        <v>56535</v>
      </c>
      <c r="F660" s="30">
        <v>108645</v>
      </c>
      <c r="G660" s="30">
        <v>14709</v>
      </c>
      <c r="H660" s="30">
        <v>179892</v>
      </c>
      <c r="I660" s="30">
        <v>729</v>
      </c>
    </row>
    <row r="661" spans="1:14" ht="24" customHeight="1">
      <c r="A661" s="17" t="s">
        <v>126</v>
      </c>
      <c r="B661" s="16" t="s">
        <v>16</v>
      </c>
      <c r="C661" s="15" t="s">
        <v>14</v>
      </c>
      <c r="D661" s="20">
        <v>64251</v>
      </c>
      <c r="E661" s="20">
        <v>35376</v>
      </c>
      <c r="F661" s="20">
        <v>20610</v>
      </c>
      <c r="G661" s="20">
        <v>8226</v>
      </c>
      <c r="H661" s="20">
        <v>64212</v>
      </c>
      <c r="I661" s="20">
        <v>42</v>
      </c>
      <c r="J661" s="21"/>
      <c r="K661" s="21"/>
      <c r="L661" s="21"/>
      <c r="M661" s="21"/>
      <c r="N661" s="21"/>
    </row>
    <row r="662" spans="1:14" ht="14.1" customHeight="1">
      <c r="A662" s="19"/>
      <c r="B662" s="16" t="s">
        <v>17</v>
      </c>
      <c r="C662" s="15" t="s">
        <v>14</v>
      </c>
      <c r="D662" s="22">
        <v>2550</v>
      </c>
      <c r="E662" s="22">
        <v>762</v>
      </c>
      <c r="F662" s="22">
        <v>1644</v>
      </c>
      <c r="G662" s="22">
        <v>147</v>
      </c>
      <c r="H662" s="22">
        <v>2550</v>
      </c>
      <c r="I662" s="22">
        <v>0</v>
      </c>
      <c r="J662" s="21">
        <f>_xlfn.IFERROR(D662/D665,"..")</f>
        <v>0.0454788657035848</v>
      </c>
      <c r="K662" s="21">
        <f aca="true" t="shared" si="1732" ref="K662">_xlfn.IFERROR(E662/E665,"..")</f>
        <v>0.02391938977304831</v>
      </c>
      <c r="L662" s="21">
        <f aca="true" t="shared" si="1733" ref="L662">_xlfn.IFERROR(F662/F665,"..")</f>
        <v>0.09813753581661891</v>
      </c>
      <c r="M662" s="21">
        <f aca="true" t="shared" si="1734" ref="M662">_xlfn.IFERROR(G662/G665,"..")</f>
        <v>0.019702452754322478</v>
      </c>
      <c r="N662" s="21">
        <f aca="true" t="shared" si="1735" ref="N662">_xlfn.IFERROR(H662/H665,"..")</f>
        <v>0.0454788657035848</v>
      </c>
    </row>
    <row r="663" spans="1:14" ht="14.1" customHeight="1">
      <c r="A663" s="19"/>
      <c r="B663" s="16" t="s">
        <v>18</v>
      </c>
      <c r="C663" s="15" t="s">
        <v>14</v>
      </c>
      <c r="D663" s="20">
        <v>12984</v>
      </c>
      <c r="E663" s="20">
        <v>6468</v>
      </c>
      <c r="F663" s="20">
        <v>5442</v>
      </c>
      <c r="G663" s="20">
        <v>1074</v>
      </c>
      <c r="H663" s="20">
        <v>12987</v>
      </c>
      <c r="I663" s="20">
        <v>3</v>
      </c>
      <c r="J663" s="21">
        <f>_xlfn.IFERROR(D663/D665,"..")</f>
        <v>0.2315676832530765</v>
      </c>
      <c r="K663" s="21">
        <f aca="true" t="shared" si="1736" ref="K663">_xlfn.IFERROR(E663/E665,"..")</f>
        <v>0.2030323005932762</v>
      </c>
      <c r="L663" s="21">
        <f aca="true" t="shared" si="1737" ref="L663">_xlfn.IFERROR(F663/F665,"..")</f>
        <v>0.3248567335243553</v>
      </c>
      <c r="M663" s="21">
        <f aca="true" t="shared" si="1738" ref="M663">_xlfn.IFERROR(G663/G665,"..")</f>
        <v>0.14394853236831523</v>
      </c>
      <c r="N663" s="21">
        <f aca="true" t="shared" si="1739" ref="N663">_xlfn.IFERROR(H663/H665,"..")</f>
        <v>0.23162118780096308</v>
      </c>
    </row>
    <row r="664" spans="1:14" ht="14.1" customHeight="1">
      <c r="A664" s="19"/>
      <c r="B664" s="16" t="s">
        <v>19</v>
      </c>
      <c r="C664" s="15" t="s">
        <v>14</v>
      </c>
      <c r="D664" s="22">
        <v>40533</v>
      </c>
      <c r="E664" s="22">
        <v>24627</v>
      </c>
      <c r="F664" s="22">
        <v>9669</v>
      </c>
      <c r="G664" s="22">
        <v>6237</v>
      </c>
      <c r="H664" s="22">
        <v>40533</v>
      </c>
      <c r="I664" s="22">
        <v>0</v>
      </c>
      <c r="J664" s="21">
        <f>_xlfn.IFERROR(D664/D665,"..")</f>
        <v>0.7228999464954521</v>
      </c>
      <c r="K664" s="21">
        <f aca="true" t="shared" si="1740" ref="K664">_xlfn.IFERROR(E664/E665,"..")</f>
        <v>0.7730483096336754</v>
      </c>
      <c r="L664" s="21">
        <f aca="true" t="shared" si="1741" ref="L664">_xlfn.IFERROR(F664/F665,"..")</f>
        <v>0.5771848137535817</v>
      </c>
      <c r="M664" s="21">
        <f aca="true" t="shared" si="1742" ref="M664">_xlfn.IFERROR(G664/G665,"..")</f>
        <v>0.8359469240048251</v>
      </c>
      <c r="N664" s="21">
        <f aca="true" t="shared" si="1743" ref="N664">_xlfn.IFERROR(H664/H665,"..")</f>
        <v>0.7228999464954521</v>
      </c>
    </row>
    <row r="665" spans="1:14" ht="14.1" customHeight="1">
      <c r="A665" s="19"/>
      <c r="B665" s="16" t="s">
        <v>10</v>
      </c>
      <c r="C665" s="15" t="s">
        <v>14</v>
      </c>
      <c r="D665" s="20">
        <v>56070</v>
      </c>
      <c r="E665" s="20">
        <v>31857</v>
      </c>
      <c r="F665" s="20">
        <v>16752</v>
      </c>
      <c r="G665" s="20">
        <v>7461</v>
      </c>
      <c r="H665" s="20">
        <v>56070</v>
      </c>
      <c r="I665" s="20">
        <v>3</v>
      </c>
      <c r="J665" s="21">
        <f>_xlfn.IFERROR(D665/D665,"..")</f>
        <v>1</v>
      </c>
      <c r="K665" s="21">
        <f aca="true" t="shared" si="1744" ref="K665">_xlfn.IFERROR(E665/E665,"..")</f>
        <v>1</v>
      </c>
      <c r="L665" s="21">
        <f aca="true" t="shared" si="1745" ref="L665">_xlfn.IFERROR(F665/F665,"..")</f>
        <v>1</v>
      </c>
      <c r="M665" s="21">
        <f aca="true" t="shared" si="1746" ref="M665">_xlfn.IFERROR(G665/G665,"..")</f>
        <v>1</v>
      </c>
      <c r="N665" s="21">
        <f aca="true" t="shared" si="1747" ref="N665">_xlfn.IFERROR(H665/H665,"..")</f>
        <v>1</v>
      </c>
    </row>
    <row r="666" spans="1:9" ht="14.1" customHeight="1">
      <c r="A666" s="18"/>
      <c r="B666" s="16" t="s">
        <v>11</v>
      </c>
      <c r="C666" s="15" t="s">
        <v>14</v>
      </c>
      <c r="D666" s="22">
        <v>8184</v>
      </c>
      <c r="E666" s="22">
        <v>3519</v>
      </c>
      <c r="F666" s="22">
        <v>3858</v>
      </c>
      <c r="G666" s="22">
        <v>768</v>
      </c>
      <c r="H666" s="22">
        <v>8145</v>
      </c>
      <c r="I666" s="22">
        <v>39</v>
      </c>
    </row>
    <row r="667" spans="1:14" ht="24" customHeight="1">
      <c r="A667" s="17" t="s">
        <v>127</v>
      </c>
      <c r="B667" s="16" t="s">
        <v>16</v>
      </c>
      <c r="C667" s="15" t="s">
        <v>14</v>
      </c>
      <c r="D667" s="20">
        <v>193440</v>
      </c>
      <c r="E667" s="20">
        <v>99888</v>
      </c>
      <c r="F667" s="20">
        <v>65172</v>
      </c>
      <c r="G667" s="20">
        <v>28380</v>
      </c>
      <c r="H667" s="20">
        <v>193440</v>
      </c>
      <c r="I667" s="20">
        <v>0</v>
      </c>
      <c r="J667" s="21"/>
      <c r="K667" s="21"/>
      <c r="L667" s="21"/>
      <c r="M667" s="21"/>
      <c r="N667" s="21"/>
    </row>
    <row r="668" spans="1:14" ht="14.1" customHeight="1">
      <c r="A668" s="19"/>
      <c r="B668" s="16" t="s">
        <v>17</v>
      </c>
      <c r="C668" s="15" t="s">
        <v>14</v>
      </c>
      <c r="D668" s="22">
        <v>5385</v>
      </c>
      <c r="E668" s="22">
        <v>1119</v>
      </c>
      <c r="F668" s="22">
        <v>4002</v>
      </c>
      <c r="G668" s="22">
        <v>264</v>
      </c>
      <c r="H668" s="22">
        <v>5385</v>
      </c>
      <c r="I668" s="22">
        <v>0</v>
      </c>
      <c r="J668" s="21">
        <f>_xlfn.IFERROR(D668/D671,"..")</f>
        <v>0.031351521291088834</v>
      </c>
      <c r="K668" s="21">
        <f aca="true" t="shared" si="1748" ref="K668">_xlfn.IFERROR(E668/E671,"..")</f>
        <v>0.012091937627646125</v>
      </c>
      <c r="L668" s="21">
        <f aca="true" t="shared" si="1749" ref="L668">_xlfn.IFERROR(F668/F671,"..")</f>
        <v>0.0757094211123723</v>
      </c>
      <c r="M668" s="21">
        <f aca="true" t="shared" si="1750" ref="M668">_xlfn.IFERROR(G668/G671,"..")</f>
        <v>0.010015934441156385</v>
      </c>
      <c r="N668" s="21">
        <f aca="true" t="shared" si="1751" ref="N668">_xlfn.IFERROR(H668/H671,"..")</f>
        <v>0.031351521291088834</v>
      </c>
    </row>
    <row r="669" spans="1:14" ht="14.1" customHeight="1">
      <c r="A669" s="19"/>
      <c r="B669" s="16" t="s">
        <v>18</v>
      </c>
      <c r="C669" s="15" t="s">
        <v>14</v>
      </c>
      <c r="D669" s="20">
        <v>34365</v>
      </c>
      <c r="E669" s="20">
        <v>14742</v>
      </c>
      <c r="F669" s="20">
        <v>16632</v>
      </c>
      <c r="G669" s="20">
        <v>2994</v>
      </c>
      <c r="H669" s="20">
        <v>34365</v>
      </c>
      <c r="I669" s="20">
        <v>0</v>
      </c>
      <c r="J669" s="21">
        <f>_xlfn.IFERROR(D669/D671,"..")</f>
        <v>0.20007335732001258</v>
      </c>
      <c r="K669" s="21">
        <f aca="true" t="shared" si="1752" ref="K669">_xlfn.IFERROR(E669/E671,"..")</f>
        <v>0.15930236327681785</v>
      </c>
      <c r="L669" s="21">
        <f aca="true" t="shared" si="1753" ref="L669">_xlfn.IFERROR(F669/F671,"..")</f>
        <v>0.31464245175936434</v>
      </c>
      <c r="M669" s="21">
        <f aca="true" t="shared" si="1754" ref="M669">_xlfn.IFERROR(G669/G671,"..")</f>
        <v>0.11358980195765991</v>
      </c>
      <c r="N669" s="21">
        <f aca="true" t="shared" si="1755" ref="N669">_xlfn.IFERROR(H669/H671,"..")</f>
        <v>0.20007335732001258</v>
      </c>
    </row>
    <row r="670" spans="1:14" ht="14.1" customHeight="1">
      <c r="A670" s="19"/>
      <c r="B670" s="16" t="s">
        <v>19</v>
      </c>
      <c r="C670" s="15" t="s">
        <v>14</v>
      </c>
      <c r="D670" s="22">
        <v>132012</v>
      </c>
      <c r="E670" s="22">
        <v>76677</v>
      </c>
      <c r="F670" s="22">
        <v>32229</v>
      </c>
      <c r="G670" s="22">
        <v>23106</v>
      </c>
      <c r="H670" s="22">
        <v>132012</v>
      </c>
      <c r="I670" s="22">
        <v>0</v>
      </c>
      <c r="J670" s="21">
        <f>_xlfn.IFERROR(D670/D671,"..")</f>
        <v>0.7685751213888986</v>
      </c>
      <c r="K670" s="21">
        <f aca="true" t="shared" si="1756" ref="K670">_xlfn.IFERROR(E670/E671,"..")</f>
        <v>0.8285732810321912</v>
      </c>
      <c r="L670" s="21">
        <f aca="true" t="shared" si="1757" ref="L670">_xlfn.IFERROR(F670/F671,"..")</f>
        <v>0.6097048808172532</v>
      </c>
      <c r="M670" s="21">
        <f aca="true" t="shared" si="1758" ref="M670">_xlfn.IFERROR(G670/G671,"..")</f>
        <v>0.8766218984748464</v>
      </c>
      <c r="N670" s="21">
        <f aca="true" t="shared" si="1759" ref="N670">_xlfn.IFERROR(H670/H671,"..")</f>
        <v>0.7685751213888986</v>
      </c>
    </row>
    <row r="671" spans="1:14" ht="14.1" customHeight="1">
      <c r="A671" s="19"/>
      <c r="B671" s="16" t="s">
        <v>10</v>
      </c>
      <c r="C671" s="15" t="s">
        <v>14</v>
      </c>
      <c r="D671" s="20">
        <v>171762</v>
      </c>
      <c r="E671" s="20">
        <v>92541</v>
      </c>
      <c r="F671" s="20">
        <v>52860</v>
      </c>
      <c r="G671" s="20">
        <v>26358</v>
      </c>
      <c r="H671" s="20">
        <v>171762</v>
      </c>
      <c r="I671" s="20">
        <v>0</v>
      </c>
      <c r="J671" s="21">
        <f>_xlfn.IFERROR(D671/D671,"..")</f>
        <v>1</v>
      </c>
      <c r="K671" s="21">
        <f aca="true" t="shared" si="1760" ref="K671">_xlfn.IFERROR(E671/E671,"..")</f>
        <v>1</v>
      </c>
      <c r="L671" s="21">
        <f aca="true" t="shared" si="1761" ref="L671">_xlfn.IFERROR(F671/F671,"..")</f>
        <v>1</v>
      </c>
      <c r="M671" s="21">
        <f aca="true" t="shared" si="1762" ref="M671">_xlfn.IFERROR(G671/G671,"..")</f>
        <v>1</v>
      </c>
      <c r="N671" s="21">
        <f aca="true" t="shared" si="1763" ref="N671">_xlfn.IFERROR(H671/H671,"..")</f>
        <v>1</v>
      </c>
    </row>
    <row r="672" spans="1:9" ht="14.1" customHeight="1">
      <c r="A672" s="18"/>
      <c r="B672" s="16" t="s">
        <v>11</v>
      </c>
      <c r="C672" s="15" t="s">
        <v>14</v>
      </c>
      <c r="D672" s="22">
        <v>21681</v>
      </c>
      <c r="E672" s="22">
        <v>7350</v>
      </c>
      <c r="F672" s="22">
        <v>12309</v>
      </c>
      <c r="G672" s="22">
        <v>2022</v>
      </c>
      <c r="H672" s="22">
        <v>21681</v>
      </c>
      <c r="I672" s="22">
        <v>0</v>
      </c>
    </row>
    <row r="673" spans="1:14" ht="24" customHeight="1">
      <c r="A673" s="17" t="s">
        <v>39</v>
      </c>
      <c r="B673" s="16" t="s">
        <v>16</v>
      </c>
      <c r="C673" s="15" t="s">
        <v>14</v>
      </c>
      <c r="D673" s="20">
        <v>159009</v>
      </c>
      <c r="E673" s="20">
        <v>57984</v>
      </c>
      <c r="F673" s="20">
        <v>76200</v>
      </c>
      <c r="G673" s="20">
        <v>24810</v>
      </c>
      <c r="H673" s="20">
        <v>158994</v>
      </c>
      <c r="I673" s="20">
        <v>15</v>
      </c>
      <c r="J673" s="21"/>
      <c r="K673" s="21"/>
      <c r="L673" s="21"/>
      <c r="M673" s="21"/>
      <c r="N673" s="21"/>
    </row>
    <row r="674" spans="1:14" ht="14.1" customHeight="1">
      <c r="A674" s="19"/>
      <c r="B674" s="16" t="s">
        <v>17</v>
      </c>
      <c r="C674" s="15" t="s">
        <v>14</v>
      </c>
      <c r="D674" s="22">
        <v>6117</v>
      </c>
      <c r="E674" s="22">
        <v>720</v>
      </c>
      <c r="F674" s="22">
        <v>5184</v>
      </c>
      <c r="G674" s="22">
        <v>216</v>
      </c>
      <c r="H674" s="22">
        <v>6117</v>
      </c>
      <c r="I674" s="22">
        <v>0</v>
      </c>
      <c r="J674" s="21">
        <f>_xlfn.IFERROR(D674/D677,"..")</f>
        <v>0.04424817169766281</v>
      </c>
      <c r="K674" s="21">
        <f aca="true" t="shared" si="1764" ref="K674">_xlfn.IFERROR(E674/E677,"..")</f>
        <v>0.013404077073443172</v>
      </c>
      <c r="L674" s="21">
        <f aca="true" t="shared" si="1765" ref="L674">_xlfn.IFERROR(F674/F677,"..")</f>
        <v>0.08464779073185069</v>
      </c>
      <c r="M674" s="21">
        <f aca="true" t="shared" si="1766" ref="M674">_xlfn.IFERROR(G674/G677,"..")</f>
        <v>0.009277155005798222</v>
      </c>
      <c r="N674" s="21">
        <f aca="true" t="shared" si="1767" ref="N674">_xlfn.IFERROR(H674/H677,"..")</f>
        <v>0.04424817169766281</v>
      </c>
    </row>
    <row r="675" spans="1:14" ht="14.1" customHeight="1">
      <c r="A675" s="19"/>
      <c r="B675" s="16" t="s">
        <v>18</v>
      </c>
      <c r="C675" s="15" t="s">
        <v>14</v>
      </c>
      <c r="D675" s="20">
        <v>30237</v>
      </c>
      <c r="E675" s="20">
        <v>8640</v>
      </c>
      <c r="F675" s="20">
        <v>18948</v>
      </c>
      <c r="G675" s="20">
        <v>2646</v>
      </c>
      <c r="H675" s="20">
        <v>30237</v>
      </c>
      <c r="I675" s="20">
        <v>0</v>
      </c>
      <c r="J675" s="21">
        <f>_xlfn.IFERROR(D675/D677,"..")</f>
        <v>0.21872355200624988</v>
      </c>
      <c r="K675" s="21">
        <f aca="true" t="shared" si="1768" ref="K675">_xlfn.IFERROR(E675/E677,"..")</f>
        <v>0.16084892488131808</v>
      </c>
      <c r="L675" s="21">
        <f aca="true" t="shared" si="1769" ref="L675">_xlfn.IFERROR(F675/F677,"..")</f>
        <v>0.30939551288331535</v>
      </c>
      <c r="M675" s="21">
        <f aca="true" t="shared" si="1770" ref="M675">_xlfn.IFERROR(G675/G677,"..")</f>
        <v>0.11364514882102822</v>
      </c>
      <c r="N675" s="21">
        <f aca="true" t="shared" si="1771" ref="N675">_xlfn.IFERROR(H675/H677,"..")</f>
        <v>0.21872355200624988</v>
      </c>
    </row>
    <row r="676" spans="1:14" ht="14.1" customHeight="1">
      <c r="A676" s="19"/>
      <c r="B676" s="16" t="s">
        <v>19</v>
      </c>
      <c r="C676" s="15" t="s">
        <v>14</v>
      </c>
      <c r="D676" s="22">
        <v>101886</v>
      </c>
      <c r="E676" s="22">
        <v>44358</v>
      </c>
      <c r="F676" s="22">
        <v>37110</v>
      </c>
      <c r="G676" s="22">
        <v>20415</v>
      </c>
      <c r="H676" s="22">
        <v>101886</v>
      </c>
      <c r="I676" s="22">
        <v>0</v>
      </c>
      <c r="J676" s="21">
        <f>_xlfn.IFERROR(D676/D677,"..")</f>
        <v>0.7370065753781385</v>
      </c>
      <c r="K676" s="21">
        <f aca="true" t="shared" si="1772" ref="K676">_xlfn.IFERROR(E676/E677,"..")</f>
        <v>0.8258028483663781</v>
      </c>
      <c r="L676" s="21">
        <f aca="true" t="shared" si="1773" ref="L676">_xlfn.IFERROR(F676/F677,"..")</f>
        <v>0.605956696384834</v>
      </c>
      <c r="M676" s="21">
        <f aca="true" t="shared" si="1774" ref="M676">_xlfn.IFERROR(G676/G677,"..")</f>
        <v>0.8768199974230125</v>
      </c>
      <c r="N676" s="21">
        <f aca="true" t="shared" si="1775" ref="N676">_xlfn.IFERROR(H676/H677,"..")</f>
        <v>0.7370065753781385</v>
      </c>
    </row>
    <row r="677" spans="1:14" ht="14.1" customHeight="1">
      <c r="A677" s="19"/>
      <c r="B677" s="16" t="s">
        <v>10</v>
      </c>
      <c r="C677" s="15" t="s">
        <v>14</v>
      </c>
      <c r="D677" s="20">
        <v>138243</v>
      </c>
      <c r="E677" s="20">
        <v>53715</v>
      </c>
      <c r="F677" s="20">
        <v>61242</v>
      </c>
      <c r="G677" s="20">
        <v>23283</v>
      </c>
      <c r="H677" s="20">
        <v>138243</v>
      </c>
      <c r="I677" s="20">
        <v>0</v>
      </c>
      <c r="J677" s="21">
        <f>_xlfn.IFERROR(D677/D677,"..")</f>
        <v>1</v>
      </c>
      <c r="K677" s="21">
        <f aca="true" t="shared" si="1776" ref="K677">_xlfn.IFERROR(E677/E677,"..")</f>
        <v>1</v>
      </c>
      <c r="L677" s="21">
        <f aca="true" t="shared" si="1777" ref="L677">_xlfn.IFERROR(F677/F677,"..")</f>
        <v>1</v>
      </c>
      <c r="M677" s="21">
        <f aca="true" t="shared" si="1778" ref="M677">_xlfn.IFERROR(G677/G677,"..")</f>
        <v>1</v>
      </c>
      <c r="N677" s="21">
        <f aca="true" t="shared" si="1779" ref="N677">_xlfn.IFERROR(H677/H677,"..")</f>
        <v>1</v>
      </c>
    </row>
    <row r="678" spans="1:9" ht="14.1" customHeight="1">
      <c r="A678" s="18"/>
      <c r="B678" s="16" t="s">
        <v>11</v>
      </c>
      <c r="C678" s="15" t="s">
        <v>14</v>
      </c>
      <c r="D678" s="22">
        <v>20766</v>
      </c>
      <c r="E678" s="22">
        <v>4269</v>
      </c>
      <c r="F678" s="22">
        <v>14958</v>
      </c>
      <c r="G678" s="22">
        <v>1527</v>
      </c>
      <c r="H678" s="22">
        <v>20754</v>
      </c>
      <c r="I678" s="22">
        <v>15</v>
      </c>
    </row>
    <row r="679" spans="1:14" ht="24" customHeight="1">
      <c r="A679" s="17" t="s">
        <v>128</v>
      </c>
      <c r="B679" s="16" t="s">
        <v>16</v>
      </c>
      <c r="C679" s="15" t="s">
        <v>14</v>
      </c>
      <c r="D679" s="20">
        <v>150702</v>
      </c>
      <c r="E679" s="20">
        <v>71532</v>
      </c>
      <c r="F679" s="20">
        <v>61818</v>
      </c>
      <c r="G679" s="20">
        <v>17340</v>
      </c>
      <c r="H679" s="20">
        <v>150690</v>
      </c>
      <c r="I679" s="20">
        <v>15</v>
      </c>
      <c r="J679" s="21"/>
      <c r="K679" s="21"/>
      <c r="L679" s="21"/>
      <c r="M679" s="21"/>
      <c r="N679" s="21"/>
    </row>
    <row r="680" spans="1:14" ht="14.1" customHeight="1">
      <c r="A680" s="19"/>
      <c r="B680" s="16" t="s">
        <v>17</v>
      </c>
      <c r="C680" s="15" t="s">
        <v>14</v>
      </c>
      <c r="D680" s="22">
        <v>5949</v>
      </c>
      <c r="E680" s="22">
        <v>1062</v>
      </c>
      <c r="F680" s="22">
        <v>4701</v>
      </c>
      <c r="G680" s="22">
        <v>183</v>
      </c>
      <c r="H680" s="22">
        <v>5949</v>
      </c>
      <c r="I680" s="22">
        <v>0</v>
      </c>
      <c r="J680" s="21">
        <f>_xlfn.IFERROR(D680/D683,"..")</f>
        <v>0.04636644219977553</v>
      </c>
      <c r="K680" s="21">
        <f aca="true" t="shared" si="1780" ref="K680">_xlfn.IFERROR(E680/E683,"..")</f>
        <v>0.016212502862376917</v>
      </c>
      <c r="L680" s="21">
        <f aca="true" t="shared" si="1781" ref="L680">_xlfn.IFERROR(F680/F683,"..")</f>
        <v>0.10012139799373843</v>
      </c>
      <c r="M680" s="21">
        <f aca="true" t="shared" si="1782" ref="M680">_xlfn.IFERROR(G680/G683,"..")</f>
        <v>0.011550842643438742</v>
      </c>
      <c r="N680" s="21">
        <f aca="true" t="shared" si="1783" ref="N680">_xlfn.IFERROR(H680/H683,"..")</f>
        <v>0.04636644219977553</v>
      </c>
    </row>
    <row r="681" spans="1:14" ht="14.1" customHeight="1">
      <c r="A681" s="19"/>
      <c r="B681" s="16" t="s">
        <v>18</v>
      </c>
      <c r="C681" s="15" t="s">
        <v>14</v>
      </c>
      <c r="D681" s="20">
        <v>26892</v>
      </c>
      <c r="E681" s="20">
        <v>10746</v>
      </c>
      <c r="F681" s="20">
        <v>14388</v>
      </c>
      <c r="G681" s="20">
        <v>1755</v>
      </c>
      <c r="H681" s="20">
        <v>26892</v>
      </c>
      <c r="I681" s="20">
        <v>0</v>
      </c>
      <c r="J681" s="21">
        <f>_xlfn.IFERROR(D681/D683,"..")</f>
        <v>0.20959595959595959</v>
      </c>
      <c r="K681" s="21">
        <f aca="true" t="shared" si="1784" ref="K681">_xlfn.IFERROR(E681/E683,"..")</f>
        <v>0.16404854591252577</v>
      </c>
      <c r="L681" s="21">
        <f aca="true" t="shared" si="1785" ref="L681">_xlfn.IFERROR(F681/F683,"..")</f>
        <v>0.30643409366813623</v>
      </c>
      <c r="M681" s="21">
        <f aca="true" t="shared" si="1786" ref="M681">_xlfn.IFERROR(G681/G683,"..")</f>
        <v>0.11077447453133876</v>
      </c>
      <c r="N681" s="21">
        <f aca="true" t="shared" si="1787" ref="N681">_xlfn.IFERROR(H681/H683,"..")</f>
        <v>0.20959595959595959</v>
      </c>
    </row>
    <row r="682" spans="1:14" ht="14.1" customHeight="1">
      <c r="A682" s="19"/>
      <c r="B682" s="16" t="s">
        <v>19</v>
      </c>
      <c r="C682" s="15" t="s">
        <v>14</v>
      </c>
      <c r="D682" s="22">
        <v>95460</v>
      </c>
      <c r="E682" s="22">
        <v>53694</v>
      </c>
      <c r="F682" s="22">
        <v>27861</v>
      </c>
      <c r="G682" s="22">
        <v>13908</v>
      </c>
      <c r="H682" s="22">
        <v>95460</v>
      </c>
      <c r="I682" s="22">
        <v>0</v>
      </c>
      <c r="J682" s="21">
        <f>_xlfn.IFERROR(D682/D683,"..")</f>
        <v>0.7440142162364385</v>
      </c>
      <c r="K682" s="21">
        <f aca="true" t="shared" si="1788" ref="K682">_xlfn.IFERROR(E682/E683,"..")</f>
        <v>0.8196931531944126</v>
      </c>
      <c r="L682" s="21">
        <f aca="true" t="shared" si="1789" ref="L682">_xlfn.IFERROR(F682/F683,"..")</f>
        <v>0.5933806146572104</v>
      </c>
      <c r="M682" s="21">
        <f aca="true" t="shared" si="1790" ref="M682">_xlfn.IFERROR(G682/G683,"..")</f>
        <v>0.8778640409013444</v>
      </c>
      <c r="N682" s="21">
        <f aca="true" t="shared" si="1791" ref="N682">_xlfn.IFERROR(H682/H683,"..")</f>
        <v>0.7440142162364385</v>
      </c>
    </row>
    <row r="683" spans="1:14" ht="14.1" customHeight="1">
      <c r="A683" s="19"/>
      <c r="B683" s="16" t="s">
        <v>10</v>
      </c>
      <c r="C683" s="15" t="s">
        <v>14</v>
      </c>
      <c r="D683" s="20">
        <v>128304</v>
      </c>
      <c r="E683" s="20">
        <v>65505</v>
      </c>
      <c r="F683" s="20">
        <v>46953</v>
      </c>
      <c r="G683" s="20">
        <v>15843</v>
      </c>
      <c r="H683" s="20">
        <v>128304</v>
      </c>
      <c r="I683" s="20">
        <v>0</v>
      </c>
      <c r="J683" s="21">
        <f>_xlfn.IFERROR(D683/D683,"..")</f>
        <v>1</v>
      </c>
      <c r="K683" s="21">
        <f aca="true" t="shared" si="1792" ref="K683">_xlfn.IFERROR(E683/E683,"..")</f>
        <v>1</v>
      </c>
      <c r="L683" s="21">
        <f aca="true" t="shared" si="1793" ref="L683">_xlfn.IFERROR(F683/F683,"..")</f>
        <v>1</v>
      </c>
      <c r="M683" s="21">
        <f aca="true" t="shared" si="1794" ref="M683">_xlfn.IFERROR(G683/G683,"..")</f>
        <v>1</v>
      </c>
      <c r="N683" s="21">
        <f aca="true" t="shared" si="1795" ref="N683">_xlfn.IFERROR(H683/H683,"..")</f>
        <v>1</v>
      </c>
    </row>
    <row r="684" spans="1:9" ht="14.1" customHeight="1">
      <c r="A684" s="18"/>
      <c r="B684" s="16" t="s">
        <v>11</v>
      </c>
      <c r="C684" s="15" t="s">
        <v>14</v>
      </c>
      <c r="D684" s="22">
        <v>22401</v>
      </c>
      <c r="E684" s="22">
        <v>6027</v>
      </c>
      <c r="F684" s="22">
        <v>14865</v>
      </c>
      <c r="G684" s="22">
        <v>1494</v>
      </c>
      <c r="H684" s="22">
        <v>22386</v>
      </c>
      <c r="I684" s="22">
        <v>15</v>
      </c>
    </row>
    <row r="685" spans="1:14" ht="24" customHeight="1">
      <c r="A685" s="17" t="s">
        <v>129</v>
      </c>
      <c r="B685" s="16" t="s">
        <v>16</v>
      </c>
      <c r="C685" s="15" t="s">
        <v>14</v>
      </c>
      <c r="D685" s="20">
        <v>144243</v>
      </c>
      <c r="E685" s="20">
        <v>72930</v>
      </c>
      <c r="F685" s="20">
        <v>53493</v>
      </c>
      <c r="G685" s="20">
        <v>17760</v>
      </c>
      <c r="H685" s="20">
        <v>144183</v>
      </c>
      <c r="I685" s="20">
        <v>60</v>
      </c>
      <c r="J685" s="21"/>
      <c r="K685" s="21"/>
      <c r="L685" s="21"/>
      <c r="M685" s="21"/>
      <c r="N685" s="21"/>
    </row>
    <row r="686" spans="1:14" ht="14.1" customHeight="1">
      <c r="A686" s="19"/>
      <c r="B686" s="16" t="s">
        <v>17</v>
      </c>
      <c r="C686" s="15" t="s">
        <v>14</v>
      </c>
      <c r="D686" s="22">
        <v>4182</v>
      </c>
      <c r="E686" s="22">
        <v>888</v>
      </c>
      <c r="F686" s="22">
        <v>3138</v>
      </c>
      <c r="G686" s="22">
        <v>156</v>
      </c>
      <c r="H686" s="22">
        <v>4182</v>
      </c>
      <c r="I686" s="22">
        <v>0</v>
      </c>
      <c r="J686" s="21">
        <f>_xlfn.IFERROR(D686/D689,"..")</f>
        <v>0.03257846642828764</v>
      </c>
      <c r="K686" s="21">
        <f aca="true" t="shared" si="1796" ref="K686">_xlfn.IFERROR(E686/E689,"..")</f>
        <v>0.013063241978904629</v>
      </c>
      <c r="L686" s="21">
        <f aca="true" t="shared" si="1797" ref="L686">_xlfn.IFERROR(F686/F689,"..")</f>
        <v>0.07153114955891404</v>
      </c>
      <c r="M686" s="21">
        <f aca="true" t="shared" si="1798" ref="M686">_xlfn.IFERROR(G686/G689,"..")</f>
        <v>0.009442527692028328</v>
      </c>
      <c r="N686" s="21">
        <f aca="true" t="shared" si="1799" ref="N686">_xlfn.IFERROR(H686/H689,"..")</f>
        <v>0.03257846642828764</v>
      </c>
    </row>
    <row r="687" spans="1:14" ht="14.1" customHeight="1">
      <c r="A687" s="19"/>
      <c r="B687" s="16" t="s">
        <v>18</v>
      </c>
      <c r="C687" s="15" t="s">
        <v>14</v>
      </c>
      <c r="D687" s="20">
        <v>25932</v>
      </c>
      <c r="E687" s="20">
        <v>11079</v>
      </c>
      <c r="F687" s="20">
        <v>13083</v>
      </c>
      <c r="G687" s="20">
        <v>1773</v>
      </c>
      <c r="H687" s="20">
        <v>25932</v>
      </c>
      <c r="I687" s="20">
        <v>0</v>
      </c>
      <c r="J687" s="21">
        <f>_xlfn.IFERROR(D687/D689,"..")</f>
        <v>0.20201453644628292</v>
      </c>
      <c r="K687" s="21">
        <f aca="true" t="shared" si="1800" ref="K687">_xlfn.IFERROR(E687/E689,"..")</f>
        <v>0.16298159671653648</v>
      </c>
      <c r="L687" s="21">
        <f aca="true" t="shared" si="1801" ref="L687">_xlfn.IFERROR(F687/F689,"..")</f>
        <v>0.2982288176160843</v>
      </c>
      <c r="M687" s="21">
        <f aca="true" t="shared" si="1802" ref="M687">_xlfn.IFERROR(G687/G689,"..")</f>
        <v>0.10731795896132196</v>
      </c>
      <c r="N687" s="21">
        <f aca="true" t="shared" si="1803" ref="N687">_xlfn.IFERROR(H687/H689,"..")</f>
        <v>0.20201453644628292</v>
      </c>
    </row>
    <row r="688" spans="1:14" ht="14.1" customHeight="1">
      <c r="A688" s="19"/>
      <c r="B688" s="16" t="s">
        <v>19</v>
      </c>
      <c r="C688" s="15" t="s">
        <v>14</v>
      </c>
      <c r="D688" s="22">
        <v>98256</v>
      </c>
      <c r="E688" s="22">
        <v>56010</v>
      </c>
      <c r="F688" s="22">
        <v>27651</v>
      </c>
      <c r="G688" s="22">
        <v>14592</v>
      </c>
      <c r="H688" s="22">
        <v>98256</v>
      </c>
      <c r="I688" s="22">
        <v>0</v>
      </c>
      <c r="J688" s="21">
        <f>_xlfn.IFERROR(D688/D689,"..")</f>
        <v>0.7654303676178457</v>
      </c>
      <c r="K688" s="21">
        <f aca="true" t="shared" si="1804" ref="K688">_xlfn.IFERROR(E688/E689,"..")</f>
        <v>0.8239551613045589</v>
      </c>
      <c r="L688" s="21">
        <f aca="true" t="shared" si="1805" ref="L688">_xlfn.IFERROR(F688/F689,"..")</f>
        <v>0.6303084182452301</v>
      </c>
      <c r="M688" s="21">
        <f aca="true" t="shared" si="1806" ref="M688">_xlfn.IFERROR(G688/G689,"..")</f>
        <v>0.8832395133466497</v>
      </c>
      <c r="N688" s="21">
        <f aca="true" t="shared" si="1807" ref="N688">_xlfn.IFERROR(H688/H689,"..")</f>
        <v>0.7654303676178457</v>
      </c>
    </row>
    <row r="689" spans="1:14" ht="14.1" customHeight="1">
      <c r="A689" s="19"/>
      <c r="B689" s="16" t="s">
        <v>10</v>
      </c>
      <c r="C689" s="15" t="s">
        <v>14</v>
      </c>
      <c r="D689" s="20">
        <v>128367</v>
      </c>
      <c r="E689" s="20">
        <v>67977</v>
      </c>
      <c r="F689" s="20">
        <v>43869</v>
      </c>
      <c r="G689" s="20">
        <v>16521</v>
      </c>
      <c r="H689" s="20">
        <v>128367</v>
      </c>
      <c r="I689" s="20">
        <v>0</v>
      </c>
      <c r="J689" s="21">
        <f>_xlfn.IFERROR(D689/D689,"..")</f>
        <v>1</v>
      </c>
      <c r="K689" s="21">
        <f aca="true" t="shared" si="1808" ref="K689">_xlfn.IFERROR(E689/E689,"..")</f>
        <v>1</v>
      </c>
      <c r="L689" s="21">
        <f aca="true" t="shared" si="1809" ref="L689">_xlfn.IFERROR(F689/F689,"..")</f>
        <v>1</v>
      </c>
      <c r="M689" s="21">
        <f aca="true" t="shared" si="1810" ref="M689">_xlfn.IFERROR(G689/G689,"..")</f>
        <v>1</v>
      </c>
      <c r="N689" s="21">
        <f aca="true" t="shared" si="1811" ref="N689">_xlfn.IFERROR(H689/H689,"..")</f>
        <v>1</v>
      </c>
    </row>
    <row r="690" spans="1:9" ht="14.1" customHeight="1">
      <c r="A690" s="18"/>
      <c r="B690" s="16" t="s">
        <v>11</v>
      </c>
      <c r="C690" s="15" t="s">
        <v>14</v>
      </c>
      <c r="D690" s="22">
        <v>15876</v>
      </c>
      <c r="E690" s="22">
        <v>4950</v>
      </c>
      <c r="F690" s="22">
        <v>9621</v>
      </c>
      <c r="G690" s="22">
        <v>1239</v>
      </c>
      <c r="H690" s="22">
        <v>15816</v>
      </c>
      <c r="I690" s="22">
        <v>60</v>
      </c>
    </row>
    <row r="691" spans="1:14" ht="24" customHeight="1">
      <c r="A691" s="17" t="s">
        <v>130</v>
      </c>
      <c r="B691" s="16" t="s">
        <v>16</v>
      </c>
      <c r="C691" s="15" t="s">
        <v>14</v>
      </c>
      <c r="D691" s="20">
        <v>38886</v>
      </c>
      <c r="E691" s="20">
        <v>19971</v>
      </c>
      <c r="F691" s="20">
        <v>14139</v>
      </c>
      <c r="G691" s="20">
        <v>4701</v>
      </c>
      <c r="H691" s="20">
        <v>38814</v>
      </c>
      <c r="I691" s="20">
        <v>72</v>
      </c>
      <c r="J691" s="21"/>
      <c r="K691" s="21"/>
      <c r="L691" s="21"/>
      <c r="M691" s="21"/>
      <c r="N691" s="21"/>
    </row>
    <row r="692" spans="1:14" ht="14.1" customHeight="1">
      <c r="A692" s="19"/>
      <c r="B692" s="16" t="s">
        <v>17</v>
      </c>
      <c r="C692" s="15" t="s">
        <v>14</v>
      </c>
      <c r="D692" s="22">
        <v>1257</v>
      </c>
      <c r="E692" s="22">
        <v>339</v>
      </c>
      <c r="F692" s="22">
        <v>876</v>
      </c>
      <c r="G692" s="22">
        <v>45</v>
      </c>
      <c r="H692" s="22">
        <v>1257</v>
      </c>
      <c r="I692" s="22">
        <v>0</v>
      </c>
      <c r="J692" s="21">
        <f>_xlfn.IFERROR(D692/D695,"..")</f>
        <v>0.037829541350668114</v>
      </c>
      <c r="K692" s="21">
        <f aca="true" t="shared" si="1812" ref="K692">_xlfn.IFERROR(E692/E695,"..")</f>
        <v>0.018576360348512247</v>
      </c>
      <c r="L692" s="21">
        <f aca="true" t="shared" si="1813" ref="L692">_xlfn.IFERROR(F692/F695,"..")</f>
        <v>0.08188446438586652</v>
      </c>
      <c r="M692" s="21">
        <f aca="true" t="shared" si="1814" ref="M692">_xlfn.IFERROR(G692/G695,"..")</f>
        <v>0.010526315789473684</v>
      </c>
      <c r="N692" s="21">
        <f aca="true" t="shared" si="1815" ref="N692">_xlfn.IFERROR(H692/H695,"..")</f>
        <v>0.037829541350668114</v>
      </c>
    </row>
    <row r="693" spans="1:14" ht="14.1" customHeight="1">
      <c r="A693" s="19"/>
      <c r="B693" s="16" t="s">
        <v>18</v>
      </c>
      <c r="C693" s="15" t="s">
        <v>14</v>
      </c>
      <c r="D693" s="20">
        <v>6606</v>
      </c>
      <c r="E693" s="20">
        <v>2967</v>
      </c>
      <c r="F693" s="20">
        <v>3225</v>
      </c>
      <c r="G693" s="20">
        <v>417</v>
      </c>
      <c r="H693" s="20">
        <v>6606</v>
      </c>
      <c r="I693" s="20">
        <v>0</v>
      </c>
      <c r="J693" s="21">
        <f>_xlfn.IFERROR(D693/D695,"..")</f>
        <v>0.19880823401950162</v>
      </c>
      <c r="K693" s="21">
        <f aca="true" t="shared" si="1816" ref="K693">_xlfn.IFERROR(E693/E695,"..")</f>
        <v>0.16258425119184614</v>
      </c>
      <c r="L693" s="21">
        <f aca="true" t="shared" si="1817" ref="L693">_xlfn.IFERROR(F693/F695,"..")</f>
        <v>0.3014582164890634</v>
      </c>
      <c r="M693" s="21">
        <f aca="true" t="shared" si="1818" ref="M693">_xlfn.IFERROR(G693/G695,"..")</f>
        <v>0.09754385964912281</v>
      </c>
      <c r="N693" s="21">
        <f aca="true" t="shared" si="1819" ref="N693">_xlfn.IFERROR(H693/H695,"..")</f>
        <v>0.19880823401950162</v>
      </c>
    </row>
    <row r="694" spans="1:14" ht="14.1" customHeight="1">
      <c r="A694" s="19"/>
      <c r="B694" s="16" t="s">
        <v>19</v>
      </c>
      <c r="C694" s="15" t="s">
        <v>14</v>
      </c>
      <c r="D694" s="22">
        <v>25362</v>
      </c>
      <c r="E694" s="22">
        <v>14946</v>
      </c>
      <c r="F694" s="22">
        <v>6600</v>
      </c>
      <c r="G694" s="22">
        <v>3816</v>
      </c>
      <c r="H694" s="22">
        <v>25362</v>
      </c>
      <c r="I694" s="22">
        <v>0</v>
      </c>
      <c r="J694" s="21">
        <f>_xlfn.IFERROR(D694/D695,"..")</f>
        <v>0.7632719393282773</v>
      </c>
      <c r="K694" s="21">
        <f aca="true" t="shared" si="1820" ref="K694">_xlfn.IFERROR(E694/E695,"..")</f>
        <v>0.8190037810290974</v>
      </c>
      <c r="L694" s="21">
        <f aca="true" t="shared" si="1821" ref="L694">_xlfn.IFERROR(F694/F695,"..")</f>
        <v>0.6169377453729669</v>
      </c>
      <c r="M694" s="21">
        <f aca="true" t="shared" si="1822" ref="M694">_xlfn.IFERROR(G694/G695,"..")</f>
        <v>0.8926315789473684</v>
      </c>
      <c r="N694" s="21">
        <f aca="true" t="shared" si="1823" ref="N694">_xlfn.IFERROR(H694/H695,"..")</f>
        <v>0.7632719393282773</v>
      </c>
    </row>
    <row r="695" spans="1:14" ht="14.1" customHeight="1">
      <c r="A695" s="19"/>
      <c r="B695" s="16" t="s">
        <v>10</v>
      </c>
      <c r="C695" s="15" t="s">
        <v>14</v>
      </c>
      <c r="D695" s="20">
        <v>33228</v>
      </c>
      <c r="E695" s="20">
        <v>18249</v>
      </c>
      <c r="F695" s="20">
        <v>10698</v>
      </c>
      <c r="G695" s="20">
        <v>4275</v>
      </c>
      <c r="H695" s="20">
        <v>33228</v>
      </c>
      <c r="I695" s="20">
        <v>0</v>
      </c>
      <c r="J695" s="21">
        <f>_xlfn.IFERROR(D695/D695,"..")</f>
        <v>1</v>
      </c>
      <c r="K695" s="21">
        <f aca="true" t="shared" si="1824" ref="K695">_xlfn.IFERROR(E695/E695,"..")</f>
        <v>1</v>
      </c>
      <c r="L695" s="21">
        <f aca="true" t="shared" si="1825" ref="L695">_xlfn.IFERROR(F695/F695,"..")</f>
        <v>1</v>
      </c>
      <c r="M695" s="21">
        <f aca="true" t="shared" si="1826" ref="M695">_xlfn.IFERROR(G695/G695,"..")</f>
        <v>1</v>
      </c>
      <c r="N695" s="21">
        <f aca="true" t="shared" si="1827" ref="N695">_xlfn.IFERROR(H695/H695,"..")</f>
        <v>1</v>
      </c>
    </row>
    <row r="696" spans="1:9" ht="14.1" customHeight="1">
      <c r="A696" s="18"/>
      <c r="B696" s="16" t="s">
        <v>11</v>
      </c>
      <c r="C696" s="15" t="s">
        <v>14</v>
      </c>
      <c r="D696" s="22">
        <v>5661</v>
      </c>
      <c r="E696" s="22">
        <v>1722</v>
      </c>
      <c r="F696" s="22">
        <v>3438</v>
      </c>
      <c r="G696" s="22">
        <v>426</v>
      </c>
      <c r="H696" s="22">
        <v>5586</v>
      </c>
      <c r="I696" s="22">
        <v>72</v>
      </c>
    </row>
    <row r="697" spans="1:14" ht="24" customHeight="1">
      <c r="A697" s="17" t="s">
        <v>131</v>
      </c>
      <c r="B697" s="16" t="s">
        <v>16</v>
      </c>
      <c r="C697" s="15" t="s">
        <v>14</v>
      </c>
      <c r="D697" s="20">
        <v>87105</v>
      </c>
      <c r="E697" s="20">
        <v>44667</v>
      </c>
      <c r="F697" s="20">
        <v>27741</v>
      </c>
      <c r="G697" s="20">
        <v>14646</v>
      </c>
      <c r="H697" s="20">
        <v>87054</v>
      </c>
      <c r="I697" s="20">
        <v>51</v>
      </c>
      <c r="J697" s="21"/>
      <c r="K697" s="21"/>
      <c r="L697" s="21"/>
      <c r="M697" s="21"/>
      <c r="N697" s="21"/>
    </row>
    <row r="698" spans="1:14" ht="14.1" customHeight="1">
      <c r="A698" s="19"/>
      <c r="B698" s="16" t="s">
        <v>17</v>
      </c>
      <c r="C698" s="15" t="s">
        <v>14</v>
      </c>
      <c r="D698" s="22">
        <v>1971</v>
      </c>
      <c r="E698" s="22">
        <v>513</v>
      </c>
      <c r="F698" s="22">
        <v>1347</v>
      </c>
      <c r="G698" s="22">
        <v>111</v>
      </c>
      <c r="H698" s="22">
        <v>1971</v>
      </c>
      <c r="I698" s="22">
        <v>0</v>
      </c>
      <c r="J698" s="21">
        <f>_xlfn.IFERROR(D698/D701,"..")</f>
        <v>0.025428648836939273</v>
      </c>
      <c r="K698" s="21">
        <f aca="true" t="shared" si="1828" ref="K698">_xlfn.IFERROR(E698/E701,"..")</f>
        <v>0.012468100619759387</v>
      </c>
      <c r="L698" s="21">
        <f aca="true" t="shared" si="1829" ref="L698">_xlfn.IFERROR(F698/F701,"..")</f>
        <v>0.058723515563693436</v>
      </c>
      <c r="M698" s="21">
        <f aca="true" t="shared" si="1830" ref="M698">_xlfn.IFERROR(G698/G701,"..")</f>
        <v>0.008268156424581006</v>
      </c>
      <c r="N698" s="21">
        <f aca="true" t="shared" si="1831" ref="N698">_xlfn.IFERROR(H698/H701,"..")</f>
        <v>0.025428648836939273</v>
      </c>
    </row>
    <row r="699" spans="1:14" ht="14.1" customHeight="1">
      <c r="A699" s="19"/>
      <c r="B699" s="16" t="s">
        <v>18</v>
      </c>
      <c r="C699" s="15" t="s">
        <v>14</v>
      </c>
      <c r="D699" s="20">
        <v>12600</v>
      </c>
      <c r="E699" s="20">
        <v>5184</v>
      </c>
      <c r="F699" s="20">
        <v>6252</v>
      </c>
      <c r="G699" s="20">
        <v>1164</v>
      </c>
      <c r="H699" s="20">
        <v>12600</v>
      </c>
      <c r="I699" s="20">
        <v>0</v>
      </c>
      <c r="J699" s="21">
        <f>_xlfn.IFERROR(D699/D701,"..")</f>
        <v>0.1625575724735844</v>
      </c>
      <c r="K699" s="21">
        <f aca="true" t="shared" si="1832" ref="K699">_xlfn.IFERROR(E699/E701,"..")</f>
        <v>0.12599343784177908</v>
      </c>
      <c r="L699" s="21">
        <f aca="true" t="shared" si="1833" ref="L699">_xlfn.IFERROR(F699/F701,"..")</f>
        <v>0.27256081611300026</v>
      </c>
      <c r="M699" s="21">
        <f aca="true" t="shared" si="1834" ref="M699">_xlfn.IFERROR(G699/G701,"..")</f>
        <v>0.08670391061452513</v>
      </c>
      <c r="N699" s="21">
        <f aca="true" t="shared" si="1835" ref="N699">_xlfn.IFERROR(H699/H701,"..")</f>
        <v>0.1625575724735844</v>
      </c>
    </row>
    <row r="700" spans="1:14" ht="14.1" customHeight="1">
      <c r="A700" s="19"/>
      <c r="B700" s="16" t="s">
        <v>19</v>
      </c>
      <c r="C700" s="15" t="s">
        <v>14</v>
      </c>
      <c r="D700" s="22">
        <v>62943</v>
      </c>
      <c r="E700" s="22">
        <v>35448</v>
      </c>
      <c r="F700" s="22">
        <v>15342</v>
      </c>
      <c r="G700" s="22">
        <v>12150</v>
      </c>
      <c r="H700" s="22">
        <v>62940</v>
      </c>
      <c r="I700" s="22">
        <v>3</v>
      </c>
      <c r="J700" s="21">
        <f>_xlfn.IFERROR(D700/D701,"..")</f>
        <v>0.8120524828733986</v>
      </c>
      <c r="K700" s="21">
        <f aca="true" t="shared" si="1836" ref="K700">_xlfn.IFERROR(E700/E701,"..")</f>
        <v>0.8615384615384616</v>
      </c>
      <c r="L700" s="21">
        <f aca="true" t="shared" si="1837" ref="L700">_xlfn.IFERROR(F700/F701,"..")</f>
        <v>0.6688464556630919</v>
      </c>
      <c r="M700" s="21">
        <f aca="true" t="shared" si="1838" ref="M700">_xlfn.IFERROR(G700/G701,"..")</f>
        <v>0.9050279329608939</v>
      </c>
      <c r="N700" s="21">
        <f aca="true" t="shared" si="1839" ref="N700">_xlfn.IFERROR(H700/H701,"..")</f>
        <v>0.8120137786894763</v>
      </c>
    </row>
    <row r="701" spans="1:14" ht="14.1" customHeight="1">
      <c r="A701" s="19"/>
      <c r="B701" s="16" t="s">
        <v>10</v>
      </c>
      <c r="C701" s="15" t="s">
        <v>14</v>
      </c>
      <c r="D701" s="20">
        <v>77511</v>
      </c>
      <c r="E701" s="20">
        <v>41145</v>
      </c>
      <c r="F701" s="20">
        <v>22938</v>
      </c>
      <c r="G701" s="20">
        <v>13425</v>
      </c>
      <c r="H701" s="20">
        <v>77511</v>
      </c>
      <c r="I701" s="20">
        <v>3</v>
      </c>
      <c r="J701" s="21">
        <f>_xlfn.IFERROR(D701/D701,"..")</f>
        <v>1</v>
      </c>
      <c r="K701" s="21">
        <f aca="true" t="shared" si="1840" ref="K701">_xlfn.IFERROR(E701/E701,"..")</f>
        <v>1</v>
      </c>
      <c r="L701" s="21">
        <f aca="true" t="shared" si="1841" ref="L701">_xlfn.IFERROR(F701/F701,"..")</f>
        <v>1</v>
      </c>
      <c r="M701" s="21">
        <f aca="true" t="shared" si="1842" ref="M701">_xlfn.IFERROR(G701/G701,"..")</f>
        <v>1</v>
      </c>
      <c r="N701" s="21">
        <f aca="true" t="shared" si="1843" ref="N701">_xlfn.IFERROR(H701/H701,"..")</f>
        <v>1</v>
      </c>
    </row>
    <row r="702" spans="1:9" ht="14.1" customHeight="1">
      <c r="A702" s="18"/>
      <c r="B702" s="16" t="s">
        <v>11</v>
      </c>
      <c r="C702" s="15" t="s">
        <v>14</v>
      </c>
      <c r="D702" s="22">
        <v>9594</v>
      </c>
      <c r="E702" s="22">
        <v>3522</v>
      </c>
      <c r="F702" s="22">
        <v>4800</v>
      </c>
      <c r="G702" s="22">
        <v>1218</v>
      </c>
      <c r="H702" s="22">
        <v>9543</v>
      </c>
      <c r="I702" s="22">
        <v>51</v>
      </c>
    </row>
    <row r="703" spans="1:14" ht="24" customHeight="1">
      <c r="A703" s="17" t="s">
        <v>132</v>
      </c>
      <c r="B703" s="16" t="s">
        <v>16</v>
      </c>
      <c r="C703" s="15" t="s">
        <v>14</v>
      </c>
      <c r="D703" s="20">
        <v>16410</v>
      </c>
      <c r="E703" s="20">
        <v>8133</v>
      </c>
      <c r="F703" s="20">
        <v>6666</v>
      </c>
      <c r="G703" s="20">
        <v>1611</v>
      </c>
      <c r="H703" s="20">
        <v>16410</v>
      </c>
      <c r="I703" s="20">
        <v>0</v>
      </c>
      <c r="J703" s="21"/>
      <c r="K703" s="21"/>
      <c r="L703" s="21"/>
      <c r="M703" s="21"/>
      <c r="N703" s="21"/>
    </row>
    <row r="704" spans="1:14" ht="14.1" customHeight="1">
      <c r="A704" s="19"/>
      <c r="B704" s="16" t="s">
        <v>17</v>
      </c>
      <c r="C704" s="15" t="s">
        <v>14</v>
      </c>
      <c r="D704" s="22">
        <v>576</v>
      </c>
      <c r="E704" s="22">
        <v>144</v>
      </c>
      <c r="F704" s="22">
        <v>408</v>
      </c>
      <c r="G704" s="22">
        <v>24</v>
      </c>
      <c r="H704" s="22">
        <v>576</v>
      </c>
      <c r="I704" s="22">
        <v>0</v>
      </c>
      <c r="J704" s="21">
        <f>_xlfn.IFERROR(D704/D707,"..")</f>
        <v>0.04092943935195054</v>
      </c>
      <c r="K704" s="21">
        <f aca="true" t="shared" si="1844" ref="K704">_xlfn.IFERROR(E704/E707,"..")</f>
        <v>0.019269369731031716</v>
      </c>
      <c r="L704" s="21">
        <f aca="true" t="shared" si="1845" ref="L704">_xlfn.IFERROR(F704/F707,"..")</f>
        <v>0.07920792079207921</v>
      </c>
      <c r="M704" s="21">
        <f aca="true" t="shared" si="1846" ref="M704">_xlfn.IFERROR(G704/G707,"..")</f>
        <v>0.016563146997929608</v>
      </c>
      <c r="N704" s="21">
        <f aca="true" t="shared" si="1847" ref="N704">_xlfn.IFERROR(H704/H707,"..")</f>
        <v>0.04092943935195054</v>
      </c>
    </row>
    <row r="705" spans="1:14" ht="14.1" customHeight="1">
      <c r="A705" s="19"/>
      <c r="B705" s="16" t="s">
        <v>18</v>
      </c>
      <c r="C705" s="15" t="s">
        <v>14</v>
      </c>
      <c r="D705" s="20">
        <v>3144</v>
      </c>
      <c r="E705" s="20">
        <v>1338</v>
      </c>
      <c r="F705" s="20">
        <v>1599</v>
      </c>
      <c r="G705" s="20">
        <v>204</v>
      </c>
      <c r="H705" s="20">
        <v>3144</v>
      </c>
      <c r="I705" s="20">
        <v>0</v>
      </c>
      <c r="J705" s="21">
        <f>_xlfn.IFERROR(D705/D707,"..")</f>
        <v>0.2234065231293967</v>
      </c>
      <c r="K705" s="21">
        <f aca="true" t="shared" si="1848" ref="K705">_xlfn.IFERROR(E705/E707,"..")</f>
        <v>0.17904456041750302</v>
      </c>
      <c r="L705" s="21">
        <f aca="true" t="shared" si="1849" ref="L705">_xlfn.IFERROR(F705/F707,"..")</f>
        <v>0.31042516016307514</v>
      </c>
      <c r="M705" s="21">
        <f aca="true" t="shared" si="1850" ref="M705">_xlfn.IFERROR(G705/G707,"..")</f>
        <v>0.14078674948240166</v>
      </c>
      <c r="N705" s="21">
        <f aca="true" t="shared" si="1851" ref="N705">_xlfn.IFERROR(H705/H707,"..")</f>
        <v>0.2234065231293967</v>
      </c>
    </row>
    <row r="706" spans="1:14" ht="14.1" customHeight="1">
      <c r="A706" s="19"/>
      <c r="B706" s="16" t="s">
        <v>19</v>
      </c>
      <c r="C706" s="15" t="s">
        <v>14</v>
      </c>
      <c r="D706" s="22">
        <v>10353</v>
      </c>
      <c r="E706" s="22">
        <v>5994</v>
      </c>
      <c r="F706" s="22">
        <v>3141</v>
      </c>
      <c r="G706" s="22">
        <v>1221</v>
      </c>
      <c r="H706" s="22">
        <v>10353</v>
      </c>
      <c r="I706" s="22">
        <v>0</v>
      </c>
      <c r="J706" s="21">
        <f>_xlfn.IFERROR(D706/D707,"..")</f>
        <v>0.7356640375186527</v>
      </c>
      <c r="K706" s="21">
        <f aca="true" t="shared" si="1852" ref="K706">_xlfn.IFERROR(E706/E707,"..")</f>
        <v>0.8020875150541951</v>
      </c>
      <c r="L706" s="21">
        <f aca="true" t="shared" si="1853" ref="L706">_xlfn.IFERROR(F706/F707,"..")</f>
        <v>0.609784507862551</v>
      </c>
      <c r="M706" s="21">
        <f aca="true" t="shared" si="1854" ref="M706">_xlfn.IFERROR(G706/G707,"..")</f>
        <v>0.8426501035196687</v>
      </c>
      <c r="N706" s="21">
        <f aca="true" t="shared" si="1855" ref="N706">_xlfn.IFERROR(H706/H707,"..")</f>
        <v>0.7356640375186527</v>
      </c>
    </row>
    <row r="707" spans="1:14" ht="14.1" customHeight="1">
      <c r="A707" s="19"/>
      <c r="B707" s="16" t="s">
        <v>10</v>
      </c>
      <c r="C707" s="15" t="s">
        <v>14</v>
      </c>
      <c r="D707" s="20">
        <v>14073</v>
      </c>
      <c r="E707" s="20">
        <v>7473</v>
      </c>
      <c r="F707" s="20">
        <v>5151</v>
      </c>
      <c r="G707" s="20">
        <v>1449</v>
      </c>
      <c r="H707" s="20">
        <v>14073</v>
      </c>
      <c r="I707" s="20">
        <v>0</v>
      </c>
      <c r="J707" s="21">
        <f>_xlfn.IFERROR(D707/D707,"..")</f>
        <v>1</v>
      </c>
      <c r="K707" s="21">
        <f aca="true" t="shared" si="1856" ref="K707">_xlfn.IFERROR(E707/E707,"..")</f>
        <v>1</v>
      </c>
      <c r="L707" s="21">
        <f aca="true" t="shared" si="1857" ref="L707">_xlfn.IFERROR(F707/F707,"..")</f>
        <v>1</v>
      </c>
      <c r="M707" s="21">
        <f aca="true" t="shared" si="1858" ref="M707">_xlfn.IFERROR(G707/G707,"..")</f>
        <v>1</v>
      </c>
      <c r="N707" s="21">
        <f aca="true" t="shared" si="1859" ref="N707">_xlfn.IFERROR(H707/H707,"..")</f>
        <v>1</v>
      </c>
    </row>
    <row r="708" spans="1:9" ht="14.1" customHeight="1">
      <c r="A708" s="18"/>
      <c r="B708" s="16" t="s">
        <v>11</v>
      </c>
      <c r="C708" s="15" t="s">
        <v>14</v>
      </c>
      <c r="D708" s="22">
        <v>2337</v>
      </c>
      <c r="E708" s="22">
        <v>657</v>
      </c>
      <c r="F708" s="22">
        <v>1518</v>
      </c>
      <c r="G708" s="22">
        <v>162</v>
      </c>
      <c r="H708" s="22">
        <v>2337</v>
      </c>
      <c r="I708" s="22">
        <v>0</v>
      </c>
    </row>
    <row r="709" spans="1:14" ht="24" customHeight="1">
      <c r="A709" s="17" t="s">
        <v>133</v>
      </c>
      <c r="B709" s="16" t="s">
        <v>16</v>
      </c>
      <c r="C709" s="15" t="s">
        <v>14</v>
      </c>
      <c r="D709" s="20">
        <v>45306</v>
      </c>
      <c r="E709" s="20">
        <v>24831</v>
      </c>
      <c r="F709" s="20">
        <v>14223</v>
      </c>
      <c r="G709" s="20">
        <v>6249</v>
      </c>
      <c r="H709" s="20">
        <v>45306</v>
      </c>
      <c r="I709" s="20">
        <v>3</v>
      </c>
      <c r="J709" s="21"/>
      <c r="K709" s="21"/>
      <c r="L709" s="21"/>
      <c r="M709" s="21"/>
      <c r="N709" s="21"/>
    </row>
    <row r="710" spans="1:14" ht="14.1" customHeight="1">
      <c r="A710" s="19"/>
      <c r="B710" s="16" t="s">
        <v>17</v>
      </c>
      <c r="C710" s="15" t="s">
        <v>14</v>
      </c>
      <c r="D710" s="22">
        <v>1116</v>
      </c>
      <c r="E710" s="22">
        <v>309</v>
      </c>
      <c r="F710" s="22">
        <v>759</v>
      </c>
      <c r="G710" s="22">
        <v>51</v>
      </c>
      <c r="H710" s="22">
        <v>1116</v>
      </c>
      <c r="I710" s="22">
        <v>0</v>
      </c>
      <c r="J710" s="21">
        <f>_xlfn.IFERROR(D710/D713,"..")</f>
        <v>0.027153284671532846</v>
      </c>
      <c r="K710" s="21">
        <f aca="true" t="shared" si="1860" ref="K710">_xlfn.IFERROR(E710/E713,"..")</f>
        <v>0.013227173494285347</v>
      </c>
      <c r="L710" s="21">
        <f aca="true" t="shared" si="1861" ref="L710">_xlfn.IFERROR(F710/F713,"..")</f>
        <v>0.0639373262572656</v>
      </c>
      <c r="M710" s="21">
        <f aca="true" t="shared" si="1862" ref="M710">_xlfn.IFERROR(G710/G713,"..")</f>
        <v>0.008691206543967281</v>
      </c>
      <c r="N710" s="21">
        <f aca="true" t="shared" si="1863" ref="N710">_xlfn.IFERROR(H710/H713,"..")</f>
        <v>0.027153284671532846</v>
      </c>
    </row>
    <row r="711" spans="1:14" ht="14.1" customHeight="1">
      <c r="A711" s="19"/>
      <c r="B711" s="16" t="s">
        <v>18</v>
      </c>
      <c r="C711" s="15" t="s">
        <v>14</v>
      </c>
      <c r="D711" s="20">
        <v>7734</v>
      </c>
      <c r="E711" s="20">
        <v>3768</v>
      </c>
      <c r="F711" s="20">
        <v>3354</v>
      </c>
      <c r="G711" s="20">
        <v>609</v>
      </c>
      <c r="H711" s="20">
        <v>7734</v>
      </c>
      <c r="I711" s="20">
        <v>0</v>
      </c>
      <c r="J711" s="21">
        <f>_xlfn.IFERROR(D711/D713,"..")</f>
        <v>0.18817518248175183</v>
      </c>
      <c r="K711" s="21">
        <f aca="true" t="shared" si="1864" ref="K711">_xlfn.IFERROR(E711/E713,"..")</f>
        <v>0.161294465134198</v>
      </c>
      <c r="L711" s="21">
        <f aca="true" t="shared" si="1865" ref="L711">_xlfn.IFERROR(F711/F713,"..")</f>
        <v>0.2825372757139247</v>
      </c>
      <c r="M711" s="21">
        <f aca="true" t="shared" si="1866" ref="M711">_xlfn.IFERROR(G711/G713,"..")</f>
        <v>0.10378323108384459</v>
      </c>
      <c r="N711" s="21">
        <f aca="true" t="shared" si="1867" ref="N711">_xlfn.IFERROR(H711/H713,"..")</f>
        <v>0.18817518248175183</v>
      </c>
    </row>
    <row r="712" spans="1:14" ht="14.1" customHeight="1">
      <c r="A712" s="19"/>
      <c r="B712" s="16" t="s">
        <v>19</v>
      </c>
      <c r="C712" s="15" t="s">
        <v>14</v>
      </c>
      <c r="D712" s="22">
        <v>32250</v>
      </c>
      <c r="E712" s="22">
        <v>19284</v>
      </c>
      <c r="F712" s="22">
        <v>7758</v>
      </c>
      <c r="G712" s="22">
        <v>5211</v>
      </c>
      <c r="H712" s="22">
        <v>32250</v>
      </c>
      <c r="I712" s="22">
        <v>0</v>
      </c>
      <c r="J712" s="21">
        <f>_xlfn.IFERROR(D712/D713,"..")</f>
        <v>0.7846715328467153</v>
      </c>
      <c r="K712" s="21">
        <f aca="true" t="shared" si="1868" ref="K712">_xlfn.IFERROR(E712/E713,"..")</f>
        <v>0.8254783613715166</v>
      </c>
      <c r="L712" s="21">
        <f aca="true" t="shared" si="1869" ref="L712">_xlfn.IFERROR(F712/F713,"..")</f>
        <v>0.6535253980288097</v>
      </c>
      <c r="M712" s="21">
        <f aca="true" t="shared" si="1870" ref="M712">_xlfn.IFERROR(G712/G713,"..")</f>
        <v>0.8880368098159509</v>
      </c>
      <c r="N712" s="21">
        <f aca="true" t="shared" si="1871" ref="N712">_xlfn.IFERROR(H712/H713,"..")</f>
        <v>0.7846715328467153</v>
      </c>
    </row>
    <row r="713" spans="1:14" ht="14.1" customHeight="1">
      <c r="A713" s="19"/>
      <c r="B713" s="16" t="s">
        <v>10</v>
      </c>
      <c r="C713" s="15" t="s">
        <v>14</v>
      </c>
      <c r="D713" s="20">
        <v>41100</v>
      </c>
      <c r="E713" s="20">
        <v>23361</v>
      </c>
      <c r="F713" s="20">
        <v>11871</v>
      </c>
      <c r="G713" s="20">
        <v>5868</v>
      </c>
      <c r="H713" s="20">
        <v>41100</v>
      </c>
      <c r="I713" s="20">
        <v>0</v>
      </c>
      <c r="J713" s="21">
        <f>_xlfn.IFERROR(D713/D713,"..")</f>
        <v>1</v>
      </c>
      <c r="K713" s="21">
        <f aca="true" t="shared" si="1872" ref="K713">_xlfn.IFERROR(E713/E713,"..")</f>
        <v>1</v>
      </c>
      <c r="L713" s="21">
        <f aca="true" t="shared" si="1873" ref="L713">_xlfn.IFERROR(F713/F713,"..")</f>
        <v>1</v>
      </c>
      <c r="M713" s="21">
        <f aca="true" t="shared" si="1874" ref="M713">_xlfn.IFERROR(G713/G713,"..")</f>
        <v>1</v>
      </c>
      <c r="N713" s="21">
        <f aca="true" t="shared" si="1875" ref="N713">_xlfn.IFERROR(H713/H713,"..")</f>
        <v>1</v>
      </c>
    </row>
    <row r="714" spans="1:9" ht="14.1" customHeight="1">
      <c r="A714" s="18"/>
      <c r="B714" s="16" t="s">
        <v>11</v>
      </c>
      <c r="C714" s="15" t="s">
        <v>14</v>
      </c>
      <c r="D714" s="22">
        <v>4206</v>
      </c>
      <c r="E714" s="22">
        <v>1473</v>
      </c>
      <c r="F714" s="22">
        <v>2352</v>
      </c>
      <c r="G714" s="22">
        <v>384</v>
      </c>
      <c r="H714" s="22">
        <v>4203</v>
      </c>
      <c r="I714" s="22">
        <v>3</v>
      </c>
    </row>
    <row r="715" spans="1:14" ht="24" customHeight="1">
      <c r="A715" s="17" t="s">
        <v>134</v>
      </c>
      <c r="B715" s="16" t="s">
        <v>16</v>
      </c>
      <c r="C715" s="15" t="s">
        <v>14</v>
      </c>
      <c r="D715" s="20">
        <v>60204</v>
      </c>
      <c r="E715" s="20">
        <v>31197</v>
      </c>
      <c r="F715" s="20">
        <v>20130</v>
      </c>
      <c r="G715" s="20">
        <v>8871</v>
      </c>
      <c r="H715" s="20">
        <v>60195</v>
      </c>
      <c r="I715" s="20">
        <v>6</v>
      </c>
      <c r="J715" s="21"/>
      <c r="K715" s="21"/>
      <c r="L715" s="21"/>
      <c r="M715" s="21"/>
      <c r="N715" s="21"/>
    </row>
    <row r="716" spans="1:14" ht="14.1" customHeight="1">
      <c r="A716" s="19"/>
      <c r="B716" s="16" t="s">
        <v>17</v>
      </c>
      <c r="C716" s="15" t="s">
        <v>14</v>
      </c>
      <c r="D716" s="22">
        <v>1338</v>
      </c>
      <c r="E716" s="22">
        <v>297</v>
      </c>
      <c r="F716" s="22">
        <v>984</v>
      </c>
      <c r="G716" s="22">
        <v>57</v>
      </c>
      <c r="H716" s="22">
        <v>1338</v>
      </c>
      <c r="I716" s="22">
        <v>0</v>
      </c>
      <c r="J716" s="21">
        <f>_xlfn.IFERROR(D716/D719,"..")</f>
        <v>0.025028058361391693</v>
      </c>
      <c r="K716" s="21">
        <f aca="true" t="shared" si="1876" ref="K716">_xlfn.IFERROR(E716/E719,"..")</f>
        <v>0.010199876365134967</v>
      </c>
      <c r="L716" s="21">
        <f aca="true" t="shared" si="1877" ref="L716">_xlfn.IFERROR(F716/F719,"..")</f>
        <v>0.06140022463496818</v>
      </c>
      <c r="M716" s="21">
        <f aca="true" t="shared" si="1878" ref="M716">_xlfn.IFERROR(G716/G719,"..")</f>
        <v>0.006854256854256854</v>
      </c>
      <c r="N716" s="21">
        <f aca="true" t="shared" si="1879" ref="N716">_xlfn.IFERROR(H716/H719,"..")</f>
        <v>0.025028058361391693</v>
      </c>
    </row>
    <row r="717" spans="1:14" ht="14.1" customHeight="1">
      <c r="A717" s="19"/>
      <c r="B717" s="16" t="s">
        <v>18</v>
      </c>
      <c r="C717" s="15" t="s">
        <v>14</v>
      </c>
      <c r="D717" s="20">
        <v>8484</v>
      </c>
      <c r="E717" s="20">
        <v>3702</v>
      </c>
      <c r="F717" s="20">
        <v>4194</v>
      </c>
      <c r="G717" s="20">
        <v>588</v>
      </c>
      <c r="H717" s="20">
        <v>8484</v>
      </c>
      <c r="I717" s="20">
        <v>0</v>
      </c>
      <c r="J717" s="21">
        <f>_xlfn.IFERROR(D717/D719,"..")</f>
        <v>0.15869809203142538</v>
      </c>
      <c r="K717" s="21">
        <f aca="true" t="shared" si="1880" ref="K717">_xlfn.IFERROR(E717/E719,"..")</f>
        <v>0.1271378528745106</v>
      </c>
      <c r="L717" s="21">
        <f aca="true" t="shared" si="1881" ref="L717">_xlfn.IFERROR(F717/F719,"..")</f>
        <v>0.2616997379258705</v>
      </c>
      <c r="M717" s="21">
        <f aca="true" t="shared" si="1882" ref="M717">_xlfn.IFERROR(G717/G719,"..")</f>
        <v>0.0707070707070707</v>
      </c>
      <c r="N717" s="21">
        <f aca="true" t="shared" si="1883" ref="N717">_xlfn.IFERROR(H717/H719,"..")</f>
        <v>0.15869809203142538</v>
      </c>
    </row>
    <row r="718" spans="1:14" ht="14.1" customHeight="1">
      <c r="A718" s="19"/>
      <c r="B718" s="16" t="s">
        <v>19</v>
      </c>
      <c r="C718" s="15" t="s">
        <v>14</v>
      </c>
      <c r="D718" s="22">
        <v>43641</v>
      </c>
      <c r="E718" s="22">
        <v>25119</v>
      </c>
      <c r="F718" s="22">
        <v>10851</v>
      </c>
      <c r="G718" s="22">
        <v>7671</v>
      </c>
      <c r="H718" s="22">
        <v>43641</v>
      </c>
      <c r="I718" s="22">
        <v>0</v>
      </c>
      <c r="J718" s="21">
        <f>_xlfn.IFERROR(D718/D719,"..")</f>
        <v>0.8163299663299664</v>
      </c>
      <c r="K718" s="21">
        <f aca="true" t="shared" si="1884" ref="K718">_xlfn.IFERROR(E718/E719,"..")</f>
        <v>0.8626622707603544</v>
      </c>
      <c r="L718" s="21">
        <f aca="true" t="shared" si="1885" ref="L718">_xlfn.IFERROR(F718/F719,"..")</f>
        <v>0.6770872332459753</v>
      </c>
      <c r="M718" s="21">
        <f aca="true" t="shared" si="1886" ref="M718">_xlfn.IFERROR(G718/G719,"..")</f>
        <v>0.9224386724386724</v>
      </c>
      <c r="N718" s="21">
        <f aca="true" t="shared" si="1887" ref="N718">_xlfn.IFERROR(H718/H719,"..")</f>
        <v>0.8163299663299664</v>
      </c>
    </row>
    <row r="719" spans="1:14" ht="14.1" customHeight="1">
      <c r="A719" s="19"/>
      <c r="B719" s="16" t="s">
        <v>10</v>
      </c>
      <c r="C719" s="15" t="s">
        <v>14</v>
      </c>
      <c r="D719" s="20">
        <v>53460</v>
      </c>
      <c r="E719" s="20">
        <v>29118</v>
      </c>
      <c r="F719" s="20">
        <v>16026</v>
      </c>
      <c r="G719" s="20">
        <v>8316</v>
      </c>
      <c r="H719" s="20">
        <v>53460</v>
      </c>
      <c r="I719" s="20">
        <v>0</v>
      </c>
      <c r="J719" s="21">
        <f>_xlfn.IFERROR(D719/D719,"..")</f>
        <v>1</v>
      </c>
      <c r="K719" s="21">
        <f aca="true" t="shared" si="1888" ref="K719">_xlfn.IFERROR(E719/E719,"..")</f>
        <v>1</v>
      </c>
      <c r="L719" s="21">
        <f aca="true" t="shared" si="1889" ref="L719">_xlfn.IFERROR(F719/F719,"..")</f>
        <v>1</v>
      </c>
      <c r="M719" s="21">
        <f aca="true" t="shared" si="1890" ref="M719">_xlfn.IFERROR(G719/G719,"..")</f>
        <v>1</v>
      </c>
      <c r="N719" s="21">
        <f aca="true" t="shared" si="1891" ref="N719">_xlfn.IFERROR(H719/H719,"..")</f>
        <v>1</v>
      </c>
    </row>
    <row r="720" spans="1:9" ht="14.1" customHeight="1">
      <c r="A720" s="18"/>
      <c r="B720" s="16" t="s">
        <v>11</v>
      </c>
      <c r="C720" s="15" t="s">
        <v>14</v>
      </c>
      <c r="D720" s="22">
        <v>6741</v>
      </c>
      <c r="E720" s="22">
        <v>2079</v>
      </c>
      <c r="F720" s="22">
        <v>4104</v>
      </c>
      <c r="G720" s="22">
        <v>552</v>
      </c>
      <c r="H720" s="22">
        <v>6732</v>
      </c>
      <c r="I720" s="22">
        <v>6</v>
      </c>
    </row>
    <row r="721" spans="1:14" ht="24" customHeight="1">
      <c r="A721" s="17" t="s">
        <v>135</v>
      </c>
      <c r="B721" s="16" t="s">
        <v>16</v>
      </c>
      <c r="C721" s="15" t="s">
        <v>14</v>
      </c>
      <c r="D721" s="20">
        <v>25281</v>
      </c>
      <c r="E721" s="20">
        <v>13782</v>
      </c>
      <c r="F721" s="20">
        <v>8394</v>
      </c>
      <c r="G721" s="20">
        <v>3102</v>
      </c>
      <c r="H721" s="20">
        <v>25275</v>
      </c>
      <c r="I721" s="20">
        <v>3</v>
      </c>
      <c r="J721" s="21"/>
      <c r="K721" s="21"/>
      <c r="L721" s="21"/>
      <c r="M721" s="21"/>
      <c r="N721" s="21"/>
    </row>
    <row r="722" spans="1:14" ht="14.1" customHeight="1">
      <c r="A722" s="19"/>
      <c r="B722" s="16" t="s">
        <v>17</v>
      </c>
      <c r="C722" s="15" t="s">
        <v>14</v>
      </c>
      <c r="D722" s="22">
        <v>720</v>
      </c>
      <c r="E722" s="22">
        <v>231</v>
      </c>
      <c r="F722" s="22">
        <v>468</v>
      </c>
      <c r="G722" s="22">
        <v>24</v>
      </c>
      <c r="H722" s="22">
        <v>720</v>
      </c>
      <c r="I722" s="22">
        <v>0</v>
      </c>
      <c r="J722" s="21">
        <f>_xlfn.IFERROR(D722/D725,"..")</f>
        <v>0.03289473684210526</v>
      </c>
      <c r="K722" s="21">
        <f aca="true" t="shared" si="1892" ref="K722">_xlfn.IFERROR(E722/E725,"..")</f>
        <v>0.018294131622713233</v>
      </c>
      <c r="L722" s="21">
        <f aca="true" t="shared" si="1893" ref="L722">_xlfn.IFERROR(F722/F725,"..")</f>
        <v>0.07276119402985075</v>
      </c>
      <c r="M722" s="21">
        <f aca="true" t="shared" si="1894" ref="M722">_xlfn.IFERROR(G722/G725,"..")</f>
        <v>0.008492569002123142</v>
      </c>
      <c r="N722" s="21">
        <f aca="true" t="shared" si="1895" ref="N722">_xlfn.IFERROR(H722/H725,"..")</f>
        <v>0.03289473684210526</v>
      </c>
    </row>
    <row r="723" spans="1:14" ht="14.1" customHeight="1">
      <c r="A723" s="19"/>
      <c r="B723" s="16" t="s">
        <v>18</v>
      </c>
      <c r="C723" s="15" t="s">
        <v>14</v>
      </c>
      <c r="D723" s="20">
        <v>4416</v>
      </c>
      <c r="E723" s="20">
        <v>2295</v>
      </c>
      <c r="F723" s="20">
        <v>1806</v>
      </c>
      <c r="G723" s="20">
        <v>318</v>
      </c>
      <c r="H723" s="20">
        <v>4416</v>
      </c>
      <c r="I723" s="20">
        <v>0</v>
      </c>
      <c r="J723" s="21">
        <f>_xlfn.IFERROR(D723/D725,"..")</f>
        <v>0.20175438596491227</v>
      </c>
      <c r="K723" s="21">
        <f aca="true" t="shared" si="1896" ref="K723">_xlfn.IFERROR(E723/E725,"..")</f>
        <v>0.18175338560228083</v>
      </c>
      <c r="L723" s="21">
        <f aca="true" t="shared" si="1897" ref="L723">_xlfn.IFERROR(F723/F725,"..")</f>
        <v>0.28078358208955223</v>
      </c>
      <c r="M723" s="21">
        <f aca="true" t="shared" si="1898" ref="M723">_xlfn.IFERROR(G723/G725,"..")</f>
        <v>0.11252653927813164</v>
      </c>
      <c r="N723" s="21">
        <f aca="true" t="shared" si="1899" ref="N723">_xlfn.IFERROR(H723/H725,"..")</f>
        <v>0.20175438596491227</v>
      </c>
    </row>
    <row r="724" spans="1:14" ht="14.1" customHeight="1">
      <c r="A724" s="19"/>
      <c r="B724" s="16" t="s">
        <v>19</v>
      </c>
      <c r="C724" s="15" t="s">
        <v>14</v>
      </c>
      <c r="D724" s="22">
        <v>16755</v>
      </c>
      <c r="E724" s="22">
        <v>10107</v>
      </c>
      <c r="F724" s="22">
        <v>4161</v>
      </c>
      <c r="G724" s="22">
        <v>2487</v>
      </c>
      <c r="H724" s="22">
        <v>16755</v>
      </c>
      <c r="I724" s="22">
        <v>0</v>
      </c>
      <c r="J724" s="21">
        <f>_xlfn.IFERROR(D724/D725,"..")</f>
        <v>0.7654879385964912</v>
      </c>
      <c r="K724" s="21">
        <f aca="true" t="shared" si="1900" ref="K724">_xlfn.IFERROR(E724/E725,"..")</f>
        <v>0.8004276550249465</v>
      </c>
      <c r="L724" s="21">
        <f aca="true" t="shared" si="1901" ref="L724">_xlfn.IFERROR(F724/F725,"..")</f>
        <v>0.6469216417910447</v>
      </c>
      <c r="M724" s="21">
        <f aca="true" t="shared" si="1902" ref="M724">_xlfn.IFERROR(G724/G725,"..")</f>
        <v>0.8800424628450106</v>
      </c>
      <c r="N724" s="21">
        <f aca="true" t="shared" si="1903" ref="N724">_xlfn.IFERROR(H724/H725,"..")</f>
        <v>0.7654879385964912</v>
      </c>
    </row>
    <row r="725" spans="1:14" ht="14.1" customHeight="1">
      <c r="A725" s="19"/>
      <c r="B725" s="16" t="s">
        <v>10</v>
      </c>
      <c r="C725" s="15" t="s">
        <v>14</v>
      </c>
      <c r="D725" s="20">
        <v>21888</v>
      </c>
      <c r="E725" s="20">
        <v>12627</v>
      </c>
      <c r="F725" s="20">
        <v>6432</v>
      </c>
      <c r="G725" s="20">
        <v>2826</v>
      </c>
      <c r="H725" s="20">
        <v>21888</v>
      </c>
      <c r="I725" s="20">
        <v>0</v>
      </c>
      <c r="J725" s="21">
        <f>_xlfn.IFERROR(D725/D725,"..")</f>
        <v>1</v>
      </c>
      <c r="K725" s="21">
        <f aca="true" t="shared" si="1904" ref="K725">_xlfn.IFERROR(E725/E725,"..")</f>
        <v>1</v>
      </c>
      <c r="L725" s="21">
        <f aca="true" t="shared" si="1905" ref="L725">_xlfn.IFERROR(F725/F725,"..")</f>
        <v>1</v>
      </c>
      <c r="M725" s="21">
        <f aca="true" t="shared" si="1906" ref="M725">_xlfn.IFERROR(G725/G725,"..")</f>
        <v>1</v>
      </c>
      <c r="N725" s="21">
        <f aca="true" t="shared" si="1907" ref="N725">_xlfn.IFERROR(H725/H725,"..")</f>
        <v>1</v>
      </c>
    </row>
    <row r="726" spans="1:9" ht="14.1" customHeight="1">
      <c r="A726" s="18"/>
      <c r="B726" s="16" t="s">
        <v>11</v>
      </c>
      <c r="C726" s="15" t="s">
        <v>14</v>
      </c>
      <c r="D726" s="22">
        <v>3387</v>
      </c>
      <c r="E726" s="22">
        <v>1155</v>
      </c>
      <c r="F726" s="22">
        <v>1962</v>
      </c>
      <c r="G726" s="22">
        <v>270</v>
      </c>
      <c r="H726" s="22">
        <v>3387</v>
      </c>
      <c r="I726" s="22">
        <v>3</v>
      </c>
    </row>
    <row r="727" spans="1:14" ht="24" customHeight="1">
      <c r="A727" s="17" t="s">
        <v>136</v>
      </c>
      <c r="B727" s="16" t="s">
        <v>16</v>
      </c>
      <c r="C727" s="15" t="s">
        <v>14</v>
      </c>
      <c r="D727" s="20">
        <v>65580</v>
      </c>
      <c r="E727" s="20">
        <v>36456</v>
      </c>
      <c r="F727" s="20">
        <v>21648</v>
      </c>
      <c r="G727" s="20">
        <v>7476</v>
      </c>
      <c r="H727" s="20">
        <v>65577</v>
      </c>
      <c r="I727" s="20">
        <v>3</v>
      </c>
      <c r="J727" s="21"/>
      <c r="K727" s="21"/>
      <c r="L727" s="21"/>
      <c r="M727" s="21"/>
      <c r="N727" s="21"/>
    </row>
    <row r="728" spans="1:14" ht="14.1" customHeight="1">
      <c r="A728" s="19"/>
      <c r="B728" s="16" t="s">
        <v>17</v>
      </c>
      <c r="C728" s="15" t="s">
        <v>14</v>
      </c>
      <c r="D728" s="22">
        <v>1428</v>
      </c>
      <c r="E728" s="22">
        <v>309</v>
      </c>
      <c r="F728" s="22">
        <v>1056</v>
      </c>
      <c r="G728" s="22">
        <v>60</v>
      </c>
      <c r="H728" s="22">
        <v>1428</v>
      </c>
      <c r="I728" s="22">
        <v>0</v>
      </c>
      <c r="J728" s="21">
        <f>_xlfn.IFERROR(D728/D731,"..")</f>
        <v>0.024109811072278782</v>
      </c>
      <c r="K728" s="21">
        <f aca="true" t="shared" si="1908" ref="K728">_xlfn.IFERROR(E728/E731,"..")</f>
        <v>0.009021634404834895</v>
      </c>
      <c r="L728" s="21">
        <f aca="true" t="shared" si="1909" ref="L728">_xlfn.IFERROR(F728/F731,"..")</f>
        <v>0.05884319625543297</v>
      </c>
      <c r="M728" s="21">
        <f aca="true" t="shared" si="1910" ref="M728">_xlfn.IFERROR(G728/G731,"..")</f>
        <v>0.008532423208191127</v>
      </c>
      <c r="N728" s="21">
        <f aca="true" t="shared" si="1911" ref="N728">_xlfn.IFERROR(H728/H731,"..")</f>
        <v>0.024109811072278782</v>
      </c>
    </row>
    <row r="729" spans="1:14" ht="14.1" customHeight="1">
      <c r="A729" s="19"/>
      <c r="B729" s="16" t="s">
        <v>18</v>
      </c>
      <c r="C729" s="15" t="s">
        <v>14</v>
      </c>
      <c r="D729" s="20">
        <v>10686</v>
      </c>
      <c r="E729" s="20">
        <v>5025</v>
      </c>
      <c r="F729" s="20">
        <v>5052</v>
      </c>
      <c r="G729" s="20">
        <v>609</v>
      </c>
      <c r="H729" s="20">
        <v>10686</v>
      </c>
      <c r="I729" s="20">
        <v>0</v>
      </c>
      <c r="J729" s="21">
        <f>_xlfn.IFERROR(D729/D731,"..")</f>
        <v>0.18041837613331307</v>
      </c>
      <c r="K729" s="21">
        <f aca="true" t="shared" si="1912" ref="K729">_xlfn.IFERROR(E729/E731,"..")</f>
        <v>0.14671104493299467</v>
      </c>
      <c r="L729" s="21">
        <f aca="true" t="shared" si="1913" ref="L729">_xlfn.IFERROR(F729/F731,"..")</f>
        <v>0.28151120026746906</v>
      </c>
      <c r="M729" s="21">
        <f aca="true" t="shared" si="1914" ref="M729">_xlfn.IFERROR(G729/G731,"..")</f>
        <v>0.08660409556313993</v>
      </c>
      <c r="N729" s="21">
        <f aca="true" t="shared" si="1915" ref="N729">_xlfn.IFERROR(H729/H731,"..")</f>
        <v>0.18041837613331307</v>
      </c>
    </row>
    <row r="730" spans="1:14" ht="14.1" customHeight="1">
      <c r="A730" s="19"/>
      <c r="B730" s="16" t="s">
        <v>19</v>
      </c>
      <c r="C730" s="15" t="s">
        <v>14</v>
      </c>
      <c r="D730" s="22">
        <v>47112</v>
      </c>
      <c r="E730" s="22">
        <v>28917</v>
      </c>
      <c r="F730" s="22">
        <v>11835</v>
      </c>
      <c r="G730" s="22">
        <v>6363</v>
      </c>
      <c r="H730" s="22">
        <v>47112</v>
      </c>
      <c r="I730" s="22">
        <v>0</v>
      </c>
      <c r="J730" s="21">
        <f>_xlfn.IFERROR(D730/D731,"..")</f>
        <v>0.7954211619308109</v>
      </c>
      <c r="K730" s="21">
        <f aca="true" t="shared" si="1916" ref="K730">_xlfn.IFERROR(E730/E731,"..")</f>
        <v>0.8442673206621705</v>
      </c>
      <c r="L730" s="21">
        <f aca="true" t="shared" si="1917" ref="L730">_xlfn.IFERROR(F730/F731,"..")</f>
        <v>0.6594784353059178</v>
      </c>
      <c r="M730" s="21">
        <f aca="true" t="shared" si="1918" ref="M730">_xlfn.IFERROR(G730/G731,"..")</f>
        <v>0.9048634812286689</v>
      </c>
      <c r="N730" s="21">
        <f aca="true" t="shared" si="1919" ref="N730">_xlfn.IFERROR(H730/H731,"..")</f>
        <v>0.7954211619308109</v>
      </c>
    </row>
    <row r="731" spans="1:14" ht="14.1" customHeight="1">
      <c r="A731" s="19"/>
      <c r="B731" s="16" t="s">
        <v>10</v>
      </c>
      <c r="C731" s="15" t="s">
        <v>14</v>
      </c>
      <c r="D731" s="20">
        <v>59229</v>
      </c>
      <c r="E731" s="20">
        <v>34251</v>
      </c>
      <c r="F731" s="20">
        <v>17946</v>
      </c>
      <c r="G731" s="20">
        <v>7032</v>
      </c>
      <c r="H731" s="20">
        <v>59229</v>
      </c>
      <c r="I731" s="20">
        <v>0</v>
      </c>
      <c r="J731" s="21">
        <f>_xlfn.IFERROR(D731/D731,"..")</f>
        <v>1</v>
      </c>
      <c r="K731" s="21">
        <f aca="true" t="shared" si="1920" ref="K731">_xlfn.IFERROR(E731/E731,"..")</f>
        <v>1</v>
      </c>
      <c r="L731" s="21">
        <f aca="true" t="shared" si="1921" ref="L731">_xlfn.IFERROR(F731/F731,"..")</f>
        <v>1</v>
      </c>
      <c r="M731" s="21">
        <f aca="true" t="shared" si="1922" ref="M731">_xlfn.IFERROR(G731/G731,"..")</f>
        <v>1</v>
      </c>
      <c r="N731" s="21">
        <f aca="true" t="shared" si="1923" ref="N731">_xlfn.IFERROR(H731/H731,"..")</f>
        <v>1</v>
      </c>
    </row>
    <row r="732" spans="1:9" ht="14.1" customHeight="1">
      <c r="A732" s="18"/>
      <c r="B732" s="16" t="s">
        <v>11</v>
      </c>
      <c r="C732" s="15" t="s">
        <v>14</v>
      </c>
      <c r="D732" s="22">
        <v>6354</v>
      </c>
      <c r="E732" s="22">
        <v>2202</v>
      </c>
      <c r="F732" s="22">
        <v>3702</v>
      </c>
      <c r="G732" s="22">
        <v>444</v>
      </c>
      <c r="H732" s="22">
        <v>6351</v>
      </c>
      <c r="I732" s="22">
        <v>3</v>
      </c>
    </row>
    <row r="733" spans="1:14" ht="24" customHeight="1">
      <c r="A733" s="17" t="s">
        <v>137</v>
      </c>
      <c r="B733" s="16" t="s">
        <v>16</v>
      </c>
      <c r="C733" s="15" t="s">
        <v>14</v>
      </c>
      <c r="D733" s="20">
        <v>53034</v>
      </c>
      <c r="E733" s="20">
        <v>30054</v>
      </c>
      <c r="F733" s="20">
        <v>16971</v>
      </c>
      <c r="G733" s="20">
        <v>6009</v>
      </c>
      <c r="H733" s="20">
        <v>53034</v>
      </c>
      <c r="I733" s="20">
        <v>0</v>
      </c>
      <c r="J733" s="21"/>
      <c r="K733" s="21"/>
      <c r="L733" s="21"/>
      <c r="M733" s="21"/>
      <c r="N733" s="21"/>
    </row>
    <row r="734" spans="1:14" ht="14.1" customHeight="1">
      <c r="A734" s="19"/>
      <c r="B734" s="16" t="s">
        <v>17</v>
      </c>
      <c r="C734" s="15" t="s">
        <v>14</v>
      </c>
      <c r="D734" s="22">
        <v>1401</v>
      </c>
      <c r="E734" s="22">
        <v>339</v>
      </c>
      <c r="F734" s="22">
        <v>1026</v>
      </c>
      <c r="G734" s="22">
        <v>36</v>
      </c>
      <c r="H734" s="22">
        <v>1401</v>
      </c>
      <c r="I734" s="22">
        <v>0</v>
      </c>
      <c r="J734" s="21">
        <f>_xlfn.IFERROR(D734/D737,"..")</f>
        <v>0.02906578701686687</v>
      </c>
      <c r="K734" s="21">
        <f aca="true" t="shared" si="1924" ref="K734">_xlfn.IFERROR(E734/E737,"..")</f>
        <v>0.011877233550557073</v>
      </c>
      <c r="L734" s="21">
        <f aca="true" t="shared" si="1925" ref="L734">_xlfn.IFERROR(F734/F737,"..")</f>
        <v>0.07358003442340792</v>
      </c>
      <c r="M734" s="21">
        <f aca="true" t="shared" si="1926" ref="M734">_xlfn.IFERROR(G734/G737,"..")</f>
        <v>0.006299212598425197</v>
      </c>
      <c r="N734" s="21">
        <f aca="true" t="shared" si="1927" ref="N734">_xlfn.IFERROR(H734/H737,"..")</f>
        <v>0.02906578701686687</v>
      </c>
    </row>
    <row r="735" spans="1:14" ht="14.1" customHeight="1">
      <c r="A735" s="19"/>
      <c r="B735" s="16" t="s">
        <v>18</v>
      </c>
      <c r="C735" s="15" t="s">
        <v>14</v>
      </c>
      <c r="D735" s="20">
        <v>9594</v>
      </c>
      <c r="E735" s="20">
        <v>4683</v>
      </c>
      <c r="F735" s="20">
        <v>4377</v>
      </c>
      <c r="G735" s="20">
        <v>534</v>
      </c>
      <c r="H735" s="20">
        <v>9594</v>
      </c>
      <c r="I735" s="20">
        <v>0</v>
      </c>
      <c r="J735" s="21">
        <f>_xlfn.IFERROR(D735/D737,"..")</f>
        <v>0.1990415136615423</v>
      </c>
      <c r="K735" s="21">
        <f aca="true" t="shared" si="1928" ref="K735">_xlfn.IFERROR(E735/E737,"..")</f>
        <v>0.16407399621610258</v>
      </c>
      <c r="L735" s="21">
        <f aca="true" t="shared" si="1929" ref="L735">_xlfn.IFERROR(F735/F737,"..")</f>
        <v>0.3138984509466437</v>
      </c>
      <c r="M735" s="21">
        <f aca="true" t="shared" si="1930" ref="M735">_xlfn.IFERROR(G735/G737,"..")</f>
        <v>0.09343832020997375</v>
      </c>
      <c r="N735" s="21">
        <f aca="true" t="shared" si="1931" ref="N735">_xlfn.IFERROR(H735/H737,"..")</f>
        <v>0.1990415136615423</v>
      </c>
    </row>
    <row r="736" spans="1:14" ht="14.1" customHeight="1">
      <c r="A736" s="19"/>
      <c r="B736" s="16" t="s">
        <v>19</v>
      </c>
      <c r="C736" s="15" t="s">
        <v>14</v>
      </c>
      <c r="D736" s="22">
        <v>37206</v>
      </c>
      <c r="E736" s="22">
        <v>23517</v>
      </c>
      <c r="F736" s="22">
        <v>8541</v>
      </c>
      <c r="G736" s="22">
        <v>5148</v>
      </c>
      <c r="H736" s="22">
        <v>37206</v>
      </c>
      <c r="I736" s="22">
        <v>0</v>
      </c>
      <c r="J736" s="21">
        <f>_xlfn.IFERROR(D736/D737,"..")</f>
        <v>0.7718926993215909</v>
      </c>
      <c r="K736" s="21">
        <f aca="true" t="shared" si="1932" ref="K736">_xlfn.IFERROR(E736/E737,"..")</f>
        <v>0.823943661971831</v>
      </c>
      <c r="L736" s="21">
        <f aca="true" t="shared" si="1933" ref="L736">_xlfn.IFERROR(F736/F737,"..")</f>
        <v>0.6125215146299484</v>
      </c>
      <c r="M736" s="21">
        <f aca="true" t="shared" si="1934" ref="M736">_xlfn.IFERROR(G736/G737,"..")</f>
        <v>0.9007874015748032</v>
      </c>
      <c r="N736" s="21">
        <f aca="true" t="shared" si="1935" ref="N736">_xlfn.IFERROR(H736/H737,"..")</f>
        <v>0.7718926993215909</v>
      </c>
    </row>
    <row r="737" spans="1:14" ht="14.1" customHeight="1">
      <c r="A737" s="19"/>
      <c r="B737" s="16" t="s">
        <v>10</v>
      </c>
      <c r="C737" s="15" t="s">
        <v>14</v>
      </c>
      <c r="D737" s="20">
        <v>48201</v>
      </c>
      <c r="E737" s="20">
        <v>28542</v>
      </c>
      <c r="F737" s="20">
        <v>13944</v>
      </c>
      <c r="G737" s="20">
        <v>5715</v>
      </c>
      <c r="H737" s="20">
        <v>48201</v>
      </c>
      <c r="I737" s="20">
        <v>0</v>
      </c>
      <c r="J737" s="21">
        <f>_xlfn.IFERROR(D737/D737,"..")</f>
        <v>1</v>
      </c>
      <c r="K737" s="21">
        <f aca="true" t="shared" si="1936" ref="K737">_xlfn.IFERROR(E737/E737,"..")</f>
        <v>1</v>
      </c>
      <c r="L737" s="21">
        <f aca="true" t="shared" si="1937" ref="L737">_xlfn.IFERROR(F737/F737,"..")</f>
        <v>1</v>
      </c>
      <c r="M737" s="21">
        <f aca="true" t="shared" si="1938" ref="M737">_xlfn.IFERROR(G737/G737,"..")</f>
        <v>1</v>
      </c>
      <c r="N737" s="21">
        <f aca="true" t="shared" si="1939" ref="N737">_xlfn.IFERROR(H737/H737,"..")</f>
        <v>1</v>
      </c>
    </row>
    <row r="738" spans="1:9" ht="14.1" customHeight="1">
      <c r="A738" s="18"/>
      <c r="B738" s="16" t="s">
        <v>11</v>
      </c>
      <c r="C738" s="15" t="s">
        <v>14</v>
      </c>
      <c r="D738" s="22">
        <v>4833</v>
      </c>
      <c r="E738" s="22">
        <v>1512</v>
      </c>
      <c r="F738" s="22">
        <v>3027</v>
      </c>
      <c r="G738" s="22">
        <v>294</v>
      </c>
      <c r="H738" s="22">
        <v>4833</v>
      </c>
      <c r="I738" s="22">
        <v>0</v>
      </c>
    </row>
    <row r="739" spans="1:14" ht="24" customHeight="1">
      <c r="A739" s="17" t="s">
        <v>138</v>
      </c>
      <c r="B739" s="16" t="s">
        <v>16</v>
      </c>
      <c r="C739" s="15" t="s">
        <v>14</v>
      </c>
      <c r="D739" s="20">
        <v>110802</v>
      </c>
      <c r="E739" s="20">
        <v>55842</v>
      </c>
      <c r="F739" s="20">
        <v>41781</v>
      </c>
      <c r="G739" s="20">
        <v>13140</v>
      </c>
      <c r="H739" s="20">
        <v>110763</v>
      </c>
      <c r="I739" s="20">
        <v>39</v>
      </c>
      <c r="J739" s="21"/>
      <c r="K739" s="21"/>
      <c r="L739" s="21"/>
      <c r="M739" s="21"/>
      <c r="N739" s="21"/>
    </row>
    <row r="740" spans="1:14" ht="14.1" customHeight="1">
      <c r="A740" s="19"/>
      <c r="B740" s="16" t="s">
        <v>17</v>
      </c>
      <c r="C740" s="15" t="s">
        <v>14</v>
      </c>
      <c r="D740" s="22">
        <v>3108</v>
      </c>
      <c r="E740" s="22">
        <v>498</v>
      </c>
      <c r="F740" s="22">
        <v>2526</v>
      </c>
      <c r="G740" s="22">
        <v>87</v>
      </c>
      <c r="H740" s="22">
        <v>3108</v>
      </c>
      <c r="I740" s="22">
        <v>0</v>
      </c>
      <c r="J740" s="21">
        <f>_xlfn.IFERROR(D740/D743,"..")</f>
        <v>0.030825993810997383</v>
      </c>
      <c r="K740" s="21">
        <f aca="true" t="shared" si="1940" ref="K740">_xlfn.IFERROR(E740/E743,"..")</f>
        <v>0.009343690194754025</v>
      </c>
      <c r="L740" s="21">
        <f aca="true" t="shared" si="1941" ref="L740">_xlfn.IFERROR(F740/F743,"..")</f>
        <v>0.0722188866969723</v>
      </c>
      <c r="M740" s="21">
        <f aca="true" t="shared" si="1942" ref="M740">_xlfn.IFERROR(G740/G743,"..")</f>
        <v>0.006934481109516977</v>
      </c>
      <c r="N740" s="21">
        <f aca="true" t="shared" si="1943" ref="N740">_xlfn.IFERROR(H740/H743,"..")</f>
        <v>0.030825993810997383</v>
      </c>
    </row>
    <row r="741" spans="1:14" ht="14.1" customHeight="1">
      <c r="A741" s="19"/>
      <c r="B741" s="16" t="s">
        <v>18</v>
      </c>
      <c r="C741" s="15" t="s">
        <v>14</v>
      </c>
      <c r="D741" s="20">
        <v>19350</v>
      </c>
      <c r="E741" s="20">
        <v>7446</v>
      </c>
      <c r="F741" s="20">
        <v>10833</v>
      </c>
      <c r="G741" s="20">
        <v>1071</v>
      </c>
      <c r="H741" s="20">
        <v>19350</v>
      </c>
      <c r="I741" s="20">
        <v>0</v>
      </c>
      <c r="J741" s="21">
        <f>_xlfn.IFERROR(D741/D743,"..")</f>
        <v>0.1919185908117115</v>
      </c>
      <c r="K741" s="21">
        <f aca="true" t="shared" si="1944" ref="K741">_xlfn.IFERROR(E741/E743,"..")</f>
        <v>0.1397050545986716</v>
      </c>
      <c r="L741" s="21">
        <f aca="true" t="shared" si="1945" ref="L741">_xlfn.IFERROR(F741/F743,"..")</f>
        <v>0.3097178145638563</v>
      </c>
      <c r="M741" s="21">
        <f aca="true" t="shared" si="1946" ref="M741">_xlfn.IFERROR(G741/G743,"..")</f>
        <v>0.08536585365853659</v>
      </c>
      <c r="N741" s="21">
        <f aca="true" t="shared" si="1947" ref="N741">_xlfn.IFERROR(H741/H743,"..")</f>
        <v>0.1919185908117115</v>
      </c>
    </row>
    <row r="742" spans="1:14" ht="14.1" customHeight="1">
      <c r="A742" s="19"/>
      <c r="B742" s="16" t="s">
        <v>19</v>
      </c>
      <c r="C742" s="15" t="s">
        <v>14</v>
      </c>
      <c r="D742" s="22">
        <v>78366</v>
      </c>
      <c r="E742" s="22">
        <v>45357</v>
      </c>
      <c r="F742" s="22">
        <v>21618</v>
      </c>
      <c r="G742" s="22">
        <v>11391</v>
      </c>
      <c r="H742" s="22">
        <v>78366</v>
      </c>
      <c r="I742" s="22">
        <v>0</v>
      </c>
      <c r="J742" s="21">
        <f>_xlfn.IFERROR(D742/D743,"..")</f>
        <v>0.7772554153772911</v>
      </c>
      <c r="K742" s="21">
        <f aca="true" t="shared" si="1948" ref="K742">_xlfn.IFERROR(E742/E743,"..")</f>
        <v>0.8510075424969042</v>
      </c>
      <c r="L742" s="21">
        <f aca="true" t="shared" si="1949" ref="L742">_xlfn.IFERROR(F742/F743,"..")</f>
        <v>0.6180632987391714</v>
      </c>
      <c r="M742" s="21">
        <f aca="true" t="shared" si="1950" ref="M742">_xlfn.IFERROR(G742/G743,"..")</f>
        <v>0.9079387852702057</v>
      </c>
      <c r="N742" s="21">
        <f aca="true" t="shared" si="1951" ref="N742">_xlfn.IFERROR(H742/H743,"..")</f>
        <v>0.7772554153772911</v>
      </c>
    </row>
    <row r="743" spans="1:14" ht="14.1" customHeight="1">
      <c r="A743" s="19"/>
      <c r="B743" s="16" t="s">
        <v>10</v>
      </c>
      <c r="C743" s="15" t="s">
        <v>14</v>
      </c>
      <c r="D743" s="20">
        <v>100824</v>
      </c>
      <c r="E743" s="20">
        <v>53298</v>
      </c>
      <c r="F743" s="20">
        <v>34977</v>
      </c>
      <c r="G743" s="20">
        <v>12546</v>
      </c>
      <c r="H743" s="20">
        <v>100824</v>
      </c>
      <c r="I743" s="20">
        <v>0</v>
      </c>
      <c r="J743" s="21">
        <f>_xlfn.IFERROR(D743/D743,"..")</f>
        <v>1</v>
      </c>
      <c r="K743" s="21">
        <f aca="true" t="shared" si="1952" ref="K743">_xlfn.IFERROR(E743/E743,"..")</f>
        <v>1</v>
      </c>
      <c r="L743" s="21">
        <f aca="true" t="shared" si="1953" ref="L743">_xlfn.IFERROR(F743/F743,"..")</f>
        <v>1</v>
      </c>
      <c r="M743" s="21">
        <f aca="true" t="shared" si="1954" ref="M743">_xlfn.IFERROR(G743/G743,"..")</f>
        <v>1</v>
      </c>
      <c r="N743" s="21">
        <f aca="true" t="shared" si="1955" ref="N743">_xlfn.IFERROR(H743/H743,"..")</f>
        <v>1</v>
      </c>
    </row>
    <row r="744" spans="1:9" ht="14.1" customHeight="1">
      <c r="A744" s="18"/>
      <c r="B744" s="16" t="s">
        <v>11</v>
      </c>
      <c r="C744" s="15" t="s">
        <v>14</v>
      </c>
      <c r="D744" s="22">
        <v>9978</v>
      </c>
      <c r="E744" s="22">
        <v>2544</v>
      </c>
      <c r="F744" s="22">
        <v>6801</v>
      </c>
      <c r="G744" s="22">
        <v>594</v>
      </c>
      <c r="H744" s="22">
        <v>9939</v>
      </c>
      <c r="I744" s="22">
        <v>39</v>
      </c>
    </row>
    <row r="745" spans="1:14" ht="24" customHeight="1">
      <c r="A745" s="17" t="s">
        <v>139</v>
      </c>
      <c r="B745" s="16" t="s">
        <v>16</v>
      </c>
      <c r="C745" s="15" t="s">
        <v>14</v>
      </c>
      <c r="D745" s="20">
        <v>17913</v>
      </c>
      <c r="E745" s="20">
        <v>10818</v>
      </c>
      <c r="F745" s="20">
        <v>4992</v>
      </c>
      <c r="G745" s="20">
        <v>2094</v>
      </c>
      <c r="H745" s="20">
        <v>17901</v>
      </c>
      <c r="I745" s="20">
        <v>9</v>
      </c>
      <c r="J745" s="21"/>
      <c r="K745" s="21"/>
      <c r="L745" s="21"/>
      <c r="M745" s="21"/>
      <c r="N745" s="21"/>
    </row>
    <row r="746" spans="1:14" ht="14.1" customHeight="1">
      <c r="A746" s="19"/>
      <c r="B746" s="16" t="s">
        <v>17</v>
      </c>
      <c r="C746" s="15" t="s">
        <v>14</v>
      </c>
      <c r="D746" s="22">
        <v>288</v>
      </c>
      <c r="E746" s="22">
        <v>75</v>
      </c>
      <c r="F746" s="22">
        <v>204</v>
      </c>
      <c r="G746" s="22">
        <v>6</v>
      </c>
      <c r="H746" s="22">
        <v>288</v>
      </c>
      <c r="I746" s="22">
        <v>0</v>
      </c>
      <c r="J746" s="21">
        <f>_xlfn.IFERROR(D746/D749,"..")</f>
        <v>0.017640573318632856</v>
      </c>
      <c r="K746" s="21">
        <f aca="true" t="shared" si="1956" ref="K746">_xlfn.IFERROR(E746/E749,"..")</f>
        <v>0.007374631268436578</v>
      </c>
      <c r="L746" s="21">
        <f aca="true" t="shared" si="1957" ref="L746">_xlfn.IFERROR(F746/F749,"..")</f>
        <v>0.04850213980028531</v>
      </c>
      <c r="M746" s="21">
        <f aca="true" t="shared" si="1958" ref="M746">_xlfn.IFERROR(G746/G749,"..")</f>
        <v>0.003076923076923077</v>
      </c>
      <c r="N746" s="21">
        <f aca="true" t="shared" si="1959" ref="N746">_xlfn.IFERROR(H746/H749,"..")</f>
        <v>0.017640573318632856</v>
      </c>
    </row>
    <row r="747" spans="1:14" ht="14.1" customHeight="1">
      <c r="A747" s="19"/>
      <c r="B747" s="16" t="s">
        <v>18</v>
      </c>
      <c r="C747" s="15" t="s">
        <v>14</v>
      </c>
      <c r="D747" s="20">
        <v>2460</v>
      </c>
      <c r="E747" s="20">
        <v>1215</v>
      </c>
      <c r="F747" s="20">
        <v>1107</v>
      </c>
      <c r="G747" s="20">
        <v>144</v>
      </c>
      <c r="H747" s="20">
        <v>2460</v>
      </c>
      <c r="I747" s="20">
        <v>0</v>
      </c>
      <c r="J747" s="21">
        <f>_xlfn.IFERROR(D747/D749,"..")</f>
        <v>0.15067989709665564</v>
      </c>
      <c r="K747" s="21">
        <f aca="true" t="shared" si="1960" ref="K747">_xlfn.IFERROR(E747/E749,"..")</f>
        <v>0.11946902654867257</v>
      </c>
      <c r="L747" s="21">
        <f aca="true" t="shared" si="1961" ref="L747">_xlfn.IFERROR(F747/F749,"..")</f>
        <v>0.2631954350927247</v>
      </c>
      <c r="M747" s="21">
        <f aca="true" t="shared" si="1962" ref="M747">_xlfn.IFERROR(G747/G749,"..")</f>
        <v>0.07384615384615385</v>
      </c>
      <c r="N747" s="21">
        <f aca="true" t="shared" si="1963" ref="N747">_xlfn.IFERROR(H747/H749,"..")</f>
        <v>0.15067989709665564</v>
      </c>
    </row>
    <row r="748" spans="1:14" ht="14.1" customHeight="1">
      <c r="A748" s="19"/>
      <c r="B748" s="16" t="s">
        <v>19</v>
      </c>
      <c r="C748" s="15" t="s">
        <v>14</v>
      </c>
      <c r="D748" s="22">
        <v>13578</v>
      </c>
      <c r="E748" s="22">
        <v>8880</v>
      </c>
      <c r="F748" s="22">
        <v>2892</v>
      </c>
      <c r="G748" s="22">
        <v>1803</v>
      </c>
      <c r="H748" s="22">
        <v>13578</v>
      </c>
      <c r="I748" s="22">
        <v>0</v>
      </c>
      <c r="J748" s="21">
        <f>_xlfn.IFERROR(D748/D749,"..")</f>
        <v>0.8316795295847115</v>
      </c>
      <c r="K748" s="21">
        <f aca="true" t="shared" si="1964" ref="K748">_xlfn.IFERROR(E748/E749,"..")</f>
        <v>0.8731563421828908</v>
      </c>
      <c r="L748" s="21">
        <f aca="true" t="shared" si="1965" ref="L748">_xlfn.IFERROR(F748/F749,"..")</f>
        <v>0.6875891583452212</v>
      </c>
      <c r="M748" s="21">
        <f aca="true" t="shared" si="1966" ref="M748">_xlfn.IFERROR(G748/G749,"..")</f>
        <v>0.9246153846153846</v>
      </c>
      <c r="N748" s="21">
        <f aca="true" t="shared" si="1967" ref="N748">_xlfn.IFERROR(H748/H749,"..")</f>
        <v>0.8316795295847115</v>
      </c>
    </row>
    <row r="749" spans="1:14" ht="14.1" customHeight="1">
      <c r="A749" s="19"/>
      <c r="B749" s="16" t="s">
        <v>10</v>
      </c>
      <c r="C749" s="15" t="s">
        <v>14</v>
      </c>
      <c r="D749" s="20">
        <v>16326</v>
      </c>
      <c r="E749" s="20">
        <v>10170</v>
      </c>
      <c r="F749" s="20">
        <v>4206</v>
      </c>
      <c r="G749" s="20">
        <v>1950</v>
      </c>
      <c r="H749" s="20">
        <v>16326</v>
      </c>
      <c r="I749" s="20">
        <v>0</v>
      </c>
      <c r="J749" s="21">
        <f>_xlfn.IFERROR(D749/D749,"..")</f>
        <v>1</v>
      </c>
      <c r="K749" s="21">
        <f aca="true" t="shared" si="1968" ref="K749">_xlfn.IFERROR(E749/E749,"..")</f>
        <v>1</v>
      </c>
      <c r="L749" s="21">
        <f aca="true" t="shared" si="1969" ref="L749">_xlfn.IFERROR(F749/F749,"..")</f>
        <v>1</v>
      </c>
      <c r="M749" s="21">
        <f aca="true" t="shared" si="1970" ref="M749">_xlfn.IFERROR(G749/G749,"..")</f>
        <v>1</v>
      </c>
      <c r="N749" s="21">
        <f aca="true" t="shared" si="1971" ref="N749">_xlfn.IFERROR(H749/H749,"..")</f>
        <v>1</v>
      </c>
    </row>
    <row r="750" spans="1:9" ht="14.1" customHeight="1">
      <c r="A750" s="18"/>
      <c r="B750" s="16" t="s">
        <v>11</v>
      </c>
      <c r="C750" s="15" t="s">
        <v>14</v>
      </c>
      <c r="D750" s="22">
        <v>1587</v>
      </c>
      <c r="E750" s="22">
        <v>645</v>
      </c>
      <c r="F750" s="22">
        <v>786</v>
      </c>
      <c r="G750" s="22">
        <v>144</v>
      </c>
      <c r="H750" s="22">
        <v>1578</v>
      </c>
      <c r="I750" s="22">
        <v>9</v>
      </c>
    </row>
    <row r="751" spans="1:14" ht="24" customHeight="1">
      <c r="A751" s="23" t="s">
        <v>140</v>
      </c>
      <c r="B751" s="16" t="s">
        <v>16</v>
      </c>
      <c r="C751" s="15" t="s">
        <v>14</v>
      </c>
      <c r="D751" s="20">
        <v>58041</v>
      </c>
      <c r="E751" s="20">
        <v>34008</v>
      </c>
      <c r="F751" s="20">
        <v>16089</v>
      </c>
      <c r="G751" s="20">
        <v>7887</v>
      </c>
      <c r="H751" s="20">
        <v>57984</v>
      </c>
      <c r="I751" s="20">
        <v>54</v>
      </c>
      <c r="J751" s="21"/>
      <c r="K751" s="21"/>
      <c r="L751" s="21"/>
      <c r="M751" s="21"/>
      <c r="N751" s="21"/>
    </row>
    <row r="752" spans="1:14" ht="14.1" customHeight="1">
      <c r="A752" s="25"/>
      <c r="B752" s="16" t="s">
        <v>17</v>
      </c>
      <c r="C752" s="15" t="s">
        <v>14</v>
      </c>
      <c r="D752" s="22">
        <v>720</v>
      </c>
      <c r="E752" s="22">
        <v>171</v>
      </c>
      <c r="F752" s="22">
        <v>516</v>
      </c>
      <c r="G752" s="22">
        <v>33</v>
      </c>
      <c r="H752" s="22">
        <v>720</v>
      </c>
      <c r="I752" s="22">
        <v>0</v>
      </c>
      <c r="J752" s="21">
        <f>_xlfn.IFERROR(D752/D755,"..")</f>
        <v>0.013516557783284524</v>
      </c>
      <c r="K752" s="21">
        <f aca="true" t="shared" si="1972" ref="K752">_xlfn.IFERROR(E752/E755,"..")</f>
        <v>0.005332086061739944</v>
      </c>
      <c r="L752" s="21">
        <f aca="true" t="shared" si="1973" ref="L752">_xlfn.IFERROR(F752/F755,"..")</f>
        <v>0.03742384682332463</v>
      </c>
      <c r="M752" s="21">
        <f aca="true" t="shared" si="1974" ref="M752">_xlfn.IFERROR(G752/G755,"..")</f>
        <v>0.004453441295546558</v>
      </c>
      <c r="N752" s="21">
        <f aca="true" t="shared" si="1975" ref="N752">_xlfn.IFERROR(H752/H755,"..")</f>
        <v>0.013516557783284524</v>
      </c>
    </row>
    <row r="753" spans="1:14" ht="14.1" customHeight="1">
      <c r="A753" s="25"/>
      <c r="B753" s="16" t="s">
        <v>18</v>
      </c>
      <c r="C753" s="15" t="s">
        <v>14</v>
      </c>
      <c r="D753" s="20">
        <v>6993</v>
      </c>
      <c r="E753" s="20">
        <v>3354</v>
      </c>
      <c r="F753" s="20">
        <v>3231</v>
      </c>
      <c r="G753" s="20">
        <v>408</v>
      </c>
      <c r="H753" s="20">
        <v>6993</v>
      </c>
      <c r="I753" s="20">
        <v>0</v>
      </c>
      <c r="J753" s="21">
        <f>_xlfn.IFERROR(D753/D755,"..")</f>
        <v>0.13127956747015093</v>
      </c>
      <c r="K753" s="21">
        <f aca="true" t="shared" si="1976" ref="K753">_xlfn.IFERROR(E753/E755,"..")</f>
        <v>0.10458372310570627</v>
      </c>
      <c r="L753" s="21">
        <f aca="true" t="shared" si="1977" ref="L753">_xlfn.IFERROR(F753/F755,"..")</f>
        <v>0.23433420365535249</v>
      </c>
      <c r="M753" s="21">
        <f aca="true" t="shared" si="1978" ref="M753">_xlfn.IFERROR(G753/G755,"..")</f>
        <v>0.05506072874493927</v>
      </c>
      <c r="N753" s="21">
        <f aca="true" t="shared" si="1979" ref="N753">_xlfn.IFERROR(H753/H755,"..")</f>
        <v>0.13127956747015093</v>
      </c>
    </row>
    <row r="754" spans="1:14" ht="14.1" customHeight="1">
      <c r="A754" s="25"/>
      <c r="B754" s="16" t="s">
        <v>19</v>
      </c>
      <c r="C754" s="15" t="s">
        <v>14</v>
      </c>
      <c r="D754" s="22">
        <v>45555</v>
      </c>
      <c r="E754" s="22">
        <v>28548</v>
      </c>
      <c r="F754" s="22">
        <v>10038</v>
      </c>
      <c r="G754" s="22">
        <v>6969</v>
      </c>
      <c r="H754" s="22">
        <v>45555</v>
      </c>
      <c r="I754" s="22">
        <v>0</v>
      </c>
      <c r="J754" s="21">
        <f>_xlfn.IFERROR(D754/D755,"..")</f>
        <v>0.8552038747465646</v>
      </c>
      <c r="K754" s="21">
        <f aca="true" t="shared" si="1980" ref="K754">_xlfn.IFERROR(E754/E755,"..")</f>
        <v>0.890177736202058</v>
      </c>
      <c r="L754" s="21">
        <f aca="true" t="shared" si="1981" ref="L754">_xlfn.IFERROR(F754/F755,"..")</f>
        <v>0.7280243690165361</v>
      </c>
      <c r="M754" s="21">
        <f aca="true" t="shared" si="1982" ref="M754">_xlfn.IFERROR(G754/G755,"..")</f>
        <v>0.9404858299595141</v>
      </c>
      <c r="N754" s="21">
        <f aca="true" t="shared" si="1983" ref="N754">_xlfn.IFERROR(H754/H755,"..")</f>
        <v>0.8552038747465646</v>
      </c>
    </row>
    <row r="755" spans="1:14" ht="14.1" customHeight="1">
      <c r="A755" s="25"/>
      <c r="B755" s="16" t="s">
        <v>10</v>
      </c>
      <c r="C755" s="15" t="s">
        <v>14</v>
      </c>
      <c r="D755" s="20">
        <v>53268</v>
      </c>
      <c r="E755" s="20">
        <v>32070</v>
      </c>
      <c r="F755" s="20">
        <v>13788</v>
      </c>
      <c r="G755" s="20">
        <v>7410</v>
      </c>
      <c r="H755" s="20">
        <v>53268</v>
      </c>
      <c r="I755" s="20">
        <v>0</v>
      </c>
      <c r="J755" s="21">
        <f>_xlfn.IFERROR(D755/D755,"..")</f>
        <v>1</v>
      </c>
      <c r="K755" s="21">
        <f aca="true" t="shared" si="1984" ref="K755">_xlfn.IFERROR(E755/E755,"..")</f>
        <v>1</v>
      </c>
      <c r="L755" s="21">
        <f aca="true" t="shared" si="1985" ref="L755">_xlfn.IFERROR(F755/F755,"..")</f>
        <v>1</v>
      </c>
      <c r="M755" s="21">
        <f aca="true" t="shared" si="1986" ref="M755">_xlfn.IFERROR(G755/G755,"..")</f>
        <v>1</v>
      </c>
      <c r="N755" s="21">
        <f aca="true" t="shared" si="1987" ref="N755">_xlfn.IFERROR(H755/H755,"..")</f>
        <v>1</v>
      </c>
    </row>
    <row r="756" spans="1:9" ht="14.1" customHeight="1">
      <c r="A756" s="24"/>
      <c r="B756" s="16" t="s">
        <v>11</v>
      </c>
      <c r="C756" s="15" t="s">
        <v>14</v>
      </c>
      <c r="D756" s="22">
        <v>4770</v>
      </c>
      <c r="E756" s="22">
        <v>1938</v>
      </c>
      <c r="F756" s="22">
        <v>2304</v>
      </c>
      <c r="G756" s="22">
        <v>474</v>
      </c>
      <c r="H756" s="22">
        <v>4716</v>
      </c>
      <c r="I756" s="22">
        <v>54</v>
      </c>
    </row>
    <row r="757" spans="1:14" ht="24" customHeight="1">
      <c r="A757" s="17" t="s">
        <v>141</v>
      </c>
      <c r="B757" s="16" t="s">
        <v>16</v>
      </c>
      <c r="C757" s="15" t="s">
        <v>14</v>
      </c>
      <c r="D757" s="20">
        <v>13503</v>
      </c>
      <c r="E757" s="20">
        <v>8151</v>
      </c>
      <c r="F757" s="20">
        <v>4293</v>
      </c>
      <c r="G757" s="20">
        <v>1035</v>
      </c>
      <c r="H757" s="20">
        <v>13482</v>
      </c>
      <c r="I757" s="20">
        <v>21</v>
      </c>
      <c r="J757" s="21"/>
      <c r="K757" s="21"/>
      <c r="L757" s="21"/>
      <c r="M757" s="21"/>
      <c r="N757" s="21"/>
    </row>
    <row r="758" spans="1:14" ht="14.1" customHeight="1">
      <c r="A758" s="19"/>
      <c r="B758" s="16" t="s">
        <v>17</v>
      </c>
      <c r="C758" s="15" t="s">
        <v>14</v>
      </c>
      <c r="D758" s="22">
        <v>354</v>
      </c>
      <c r="E758" s="22">
        <v>132</v>
      </c>
      <c r="F758" s="22">
        <v>213</v>
      </c>
      <c r="G758" s="22">
        <v>12</v>
      </c>
      <c r="H758" s="22">
        <v>354</v>
      </c>
      <c r="I758" s="22">
        <v>0</v>
      </c>
      <c r="J758" s="21">
        <f>_xlfn.IFERROR(D758/D761,"..")</f>
        <v>0.02978293791014639</v>
      </c>
      <c r="K758" s="21">
        <f aca="true" t="shared" si="1988" ref="K758">_xlfn.IFERROR(E758/E761,"..")</f>
        <v>0.018025399426464563</v>
      </c>
      <c r="L758" s="21">
        <f aca="true" t="shared" si="1989" ref="L758">_xlfn.IFERROR(F758/F761,"..")</f>
        <v>0.05867768595041322</v>
      </c>
      <c r="M758" s="21">
        <f aca="true" t="shared" si="1990" ref="M758">_xlfn.IFERROR(G758/G761,"..")</f>
        <v>0.012903225806451613</v>
      </c>
      <c r="N758" s="21">
        <f aca="true" t="shared" si="1991" ref="N758">_xlfn.IFERROR(H758/H761,"..")</f>
        <v>0.02978293791014639</v>
      </c>
    </row>
    <row r="759" spans="1:14" ht="14.1" customHeight="1">
      <c r="A759" s="19"/>
      <c r="B759" s="16" t="s">
        <v>18</v>
      </c>
      <c r="C759" s="15" t="s">
        <v>14</v>
      </c>
      <c r="D759" s="20">
        <v>2403</v>
      </c>
      <c r="E759" s="20">
        <v>1326</v>
      </c>
      <c r="F759" s="20">
        <v>975</v>
      </c>
      <c r="G759" s="20">
        <v>102</v>
      </c>
      <c r="H759" s="20">
        <v>2403</v>
      </c>
      <c r="I759" s="20">
        <v>0</v>
      </c>
      <c r="J759" s="21">
        <f>_xlfn.IFERROR(D759/D761,"..")</f>
        <v>0.2021706208985361</v>
      </c>
      <c r="K759" s="21">
        <f aca="true" t="shared" si="1992" ref="K759">_xlfn.IFERROR(E759/E761,"..")</f>
        <v>0.1810733306022122</v>
      </c>
      <c r="L759" s="21">
        <f aca="true" t="shared" si="1993" ref="L759">_xlfn.IFERROR(F759/F761,"..")</f>
        <v>0.26859504132231404</v>
      </c>
      <c r="M759" s="21">
        <f aca="true" t="shared" si="1994" ref="M759">_xlfn.IFERROR(G759/G761,"..")</f>
        <v>0.10967741935483871</v>
      </c>
      <c r="N759" s="21">
        <f aca="true" t="shared" si="1995" ref="N759">_xlfn.IFERROR(H759/H761,"..")</f>
        <v>0.2021706208985361</v>
      </c>
    </row>
    <row r="760" spans="1:14" ht="14.1" customHeight="1">
      <c r="A760" s="19"/>
      <c r="B760" s="16" t="s">
        <v>19</v>
      </c>
      <c r="C760" s="15" t="s">
        <v>14</v>
      </c>
      <c r="D760" s="22">
        <v>9129</v>
      </c>
      <c r="E760" s="22">
        <v>5865</v>
      </c>
      <c r="F760" s="22">
        <v>2442</v>
      </c>
      <c r="G760" s="22">
        <v>819</v>
      </c>
      <c r="H760" s="22">
        <v>9129</v>
      </c>
      <c r="I760" s="22">
        <v>0</v>
      </c>
      <c r="J760" s="21">
        <f>_xlfn.IFERROR(D760/D761,"..")</f>
        <v>0.7680464411913175</v>
      </c>
      <c r="K760" s="21">
        <f aca="true" t="shared" si="1996" ref="K760">_xlfn.IFERROR(E760/E761,"..")</f>
        <v>0.8009012699713233</v>
      </c>
      <c r="L760" s="21">
        <f aca="true" t="shared" si="1997" ref="L760">_xlfn.IFERROR(F760/F761,"..")</f>
        <v>0.6727272727272727</v>
      </c>
      <c r="M760" s="21">
        <f aca="true" t="shared" si="1998" ref="M760">_xlfn.IFERROR(G760/G761,"..")</f>
        <v>0.8806451612903226</v>
      </c>
      <c r="N760" s="21">
        <f aca="true" t="shared" si="1999" ref="N760">_xlfn.IFERROR(H760/H761,"..")</f>
        <v>0.7680464411913175</v>
      </c>
    </row>
    <row r="761" spans="1:14" ht="14.1" customHeight="1">
      <c r="A761" s="19"/>
      <c r="B761" s="16" t="s">
        <v>10</v>
      </c>
      <c r="C761" s="15" t="s">
        <v>14</v>
      </c>
      <c r="D761" s="20">
        <v>11886</v>
      </c>
      <c r="E761" s="20">
        <v>7323</v>
      </c>
      <c r="F761" s="20">
        <v>3630</v>
      </c>
      <c r="G761" s="20">
        <v>930</v>
      </c>
      <c r="H761" s="20">
        <v>11886</v>
      </c>
      <c r="I761" s="20">
        <v>0</v>
      </c>
      <c r="J761" s="21">
        <f>_xlfn.IFERROR(D761/D761,"..")</f>
        <v>1</v>
      </c>
      <c r="K761" s="21">
        <f aca="true" t="shared" si="2000" ref="K761">_xlfn.IFERROR(E761/E761,"..")</f>
        <v>1</v>
      </c>
      <c r="L761" s="21">
        <f aca="true" t="shared" si="2001" ref="L761">_xlfn.IFERROR(F761/F761,"..")</f>
        <v>1</v>
      </c>
      <c r="M761" s="21">
        <f aca="true" t="shared" si="2002" ref="M761">_xlfn.IFERROR(G761/G761,"..")</f>
        <v>1</v>
      </c>
      <c r="N761" s="21">
        <f aca="true" t="shared" si="2003" ref="N761">_xlfn.IFERROR(H761/H761,"..")</f>
        <v>1</v>
      </c>
    </row>
    <row r="762" spans="1:9" ht="14.1" customHeight="1">
      <c r="A762" s="18"/>
      <c r="B762" s="16" t="s">
        <v>11</v>
      </c>
      <c r="C762" s="15" t="s">
        <v>14</v>
      </c>
      <c r="D762" s="22">
        <v>1617</v>
      </c>
      <c r="E762" s="22">
        <v>828</v>
      </c>
      <c r="F762" s="22">
        <v>666</v>
      </c>
      <c r="G762" s="22">
        <v>102</v>
      </c>
      <c r="H762" s="22">
        <v>1596</v>
      </c>
      <c r="I762" s="22">
        <v>21</v>
      </c>
    </row>
    <row r="763" spans="1:14" ht="24" customHeight="1">
      <c r="A763" s="17" t="s">
        <v>142</v>
      </c>
      <c r="B763" s="16" t="s">
        <v>16</v>
      </c>
      <c r="C763" s="15" t="s">
        <v>14</v>
      </c>
      <c r="D763" s="20">
        <v>200694</v>
      </c>
      <c r="E763" s="20">
        <v>110754</v>
      </c>
      <c r="F763" s="20">
        <v>65466</v>
      </c>
      <c r="G763" s="20">
        <v>24435</v>
      </c>
      <c r="H763" s="20">
        <v>200661</v>
      </c>
      <c r="I763" s="20">
        <v>36</v>
      </c>
      <c r="J763" s="21"/>
      <c r="K763" s="21"/>
      <c r="L763" s="21"/>
      <c r="M763" s="21"/>
      <c r="N763" s="21"/>
    </row>
    <row r="764" spans="1:14" ht="14.1" customHeight="1">
      <c r="A764" s="19"/>
      <c r="B764" s="16" t="s">
        <v>17</v>
      </c>
      <c r="C764" s="15" t="s">
        <v>14</v>
      </c>
      <c r="D764" s="22">
        <v>3318</v>
      </c>
      <c r="E764" s="22">
        <v>825</v>
      </c>
      <c r="F764" s="22">
        <v>2340</v>
      </c>
      <c r="G764" s="22">
        <v>150</v>
      </c>
      <c r="H764" s="22">
        <v>3318</v>
      </c>
      <c r="I764" s="22">
        <v>0</v>
      </c>
      <c r="J764" s="21">
        <f>_xlfn.IFERROR(D764/D767,"..")</f>
        <v>0.01815495732107682</v>
      </c>
      <c r="K764" s="21">
        <f aca="true" t="shared" si="2004" ref="K764">_xlfn.IFERROR(E764/E767,"..")</f>
        <v>0.007858490026861748</v>
      </c>
      <c r="L764" s="21">
        <f aca="true" t="shared" si="2005" ref="L764">_xlfn.IFERROR(F764/F767,"..")</f>
        <v>0.04276315789473684</v>
      </c>
      <c r="M764" s="21">
        <f aca="true" t="shared" si="2006" ref="M764">_xlfn.IFERROR(G764/G767,"..")</f>
        <v>0.006504488096786783</v>
      </c>
      <c r="N764" s="21">
        <f aca="true" t="shared" si="2007" ref="N764">_xlfn.IFERROR(H764/H767,"..")</f>
        <v>0.01815495732107682</v>
      </c>
    </row>
    <row r="765" spans="1:14" ht="14.1" customHeight="1">
      <c r="A765" s="19"/>
      <c r="B765" s="16" t="s">
        <v>18</v>
      </c>
      <c r="C765" s="15" t="s">
        <v>14</v>
      </c>
      <c r="D765" s="20">
        <v>26529</v>
      </c>
      <c r="E765" s="20">
        <v>11835</v>
      </c>
      <c r="F765" s="20">
        <v>13224</v>
      </c>
      <c r="G765" s="20">
        <v>1470</v>
      </c>
      <c r="H765" s="20">
        <v>26529</v>
      </c>
      <c r="I765" s="20">
        <v>0</v>
      </c>
      <c r="J765" s="21">
        <f>_xlfn.IFERROR(D765/D767,"..")</f>
        <v>0.14515758371634932</v>
      </c>
      <c r="K765" s="21">
        <f aca="true" t="shared" si="2008" ref="K765">_xlfn.IFERROR(E765/E767,"..")</f>
        <v>0.11273361147625308</v>
      </c>
      <c r="L765" s="21">
        <f aca="true" t="shared" si="2009" ref="L765">_xlfn.IFERROR(F765/F767,"..")</f>
        <v>0.24166666666666667</v>
      </c>
      <c r="M765" s="21">
        <f aca="true" t="shared" si="2010" ref="M765">_xlfn.IFERROR(G765/G767,"..")</f>
        <v>0.06374398334851047</v>
      </c>
      <c r="N765" s="21">
        <f aca="true" t="shared" si="2011" ref="N765">_xlfn.IFERROR(H765/H767,"..")</f>
        <v>0.14515758371634932</v>
      </c>
    </row>
    <row r="766" spans="1:14" ht="14.1" customHeight="1">
      <c r="A766" s="19"/>
      <c r="B766" s="16" t="s">
        <v>19</v>
      </c>
      <c r="C766" s="15" t="s">
        <v>14</v>
      </c>
      <c r="D766" s="22">
        <v>152916</v>
      </c>
      <c r="E766" s="22">
        <v>92322</v>
      </c>
      <c r="F766" s="22">
        <v>39156</v>
      </c>
      <c r="G766" s="22">
        <v>21441</v>
      </c>
      <c r="H766" s="22">
        <v>152916</v>
      </c>
      <c r="I766" s="22">
        <v>0</v>
      </c>
      <c r="J766" s="21">
        <f>_xlfn.IFERROR(D766/D767,"..")</f>
        <v>0.8367038739330269</v>
      </c>
      <c r="K766" s="21">
        <f aca="true" t="shared" si="2012" ref="K766">_xlfn.IFERROR(E766/E767,"..")</f>
        <v>0.8794078984968852</v>
      </c>
      <c r="L766" s="21">
        <f aca="true" t="shared" si="2013" ref="L766">_xlfn.IFERROR(F766/F767,"..")</f>
        <v>0.7155701754385965</v>
      </c>
      <c r="M766" s="21">
        <f aca="true" t="shared" si="2014" ref="M766">_xlfn.IFERROR(G766/G767,"..")</f>
        <v>0.9297515285547028</v>
      </c>
      <c r="N766" s="21">
        <f aca="true" t="shared" si="2015" ref="N766">_xlfn.IFERROR(H766/H767,"..")</f>
        <v>0.8367038739330269</v>
      </c>
    </row>
    <row r="767" spans="1:14" ht="14.1" customHeight="1">
      <c r="A767" s="19"/>
      <c r="B767" s="16" t="s">
        <v>10</v>
      </c>
      <c r="C767" s="15" t="s">
        <v>14</v>
      </c>
      <c r="D767" s="20">
        <v>182760</v>
      </c>
      <c r="E767" s="20">
        <v>104982</v>
      </c>
      <c r="F767" s="20">
        <v>54720</v>
      </c>
      <c r="G767" s="20">
        <v>23061</v>
      </c>
      <c r="H767" s="20">
        <v>182760</v>
      </c>
      <c r="I767" s="20">
        <v>0</v>
      </c>
      <c r="J767" s="21">
        <f>_xlfn.IFERROR(D767/D767,"..")</f>
        <v>1</v>
      </c>
      <c r="K767" s="21">
        <f aca="true" t="shared" si="2016" ref="K767">_xlfn.IFERROR(E767/E767,"..")</f>
        <v>1</v>
      </c>
      <c r="L767" s="21">
        <f aca="true" t="shared" si="2017" ref="L767">_xlfn.IFERROR(F767/F767,"..")</f>
        <v>1</v>
      </c>
      <c r="M767" s="21">
        <f aca="true" t="shared" si="2018" ref="M767">_xlfn.IFERROR(G767/G767,"..")</f>
        <v>1</v>
      </c>
      <c r="N767" s="21">
        <f aca="true" t="shared" si="2019" ref="N767">_xlfn.IFERROR(H767/H767,"..")</f>
        <v>1</v>
      </c>
    </row>
    <row r="768" spans="1:9" ht="14.1" customHeight="1">
      <c r="A768" s="18"/>
      <c r="B768" s="16" t="s">
        <v>11</v>
      </c>
      <c r="C768" s="15" t="s">
        <v>14</v>
      </c>
      <c r="D768" s="22">
        <v>17934</v>
      </c>
      <c r="E768" s="22">
        <v>5775</v>
      </c>
      <c r="F768" s="22">
        <v>10749</v>
      </c>
      <c r="G768" s="22">
        <v>1374</v>
      </c>
      <c r="H768" s="22">
        <v>17898</v>
      </c>
      <c r="I768" s="22">
        <v>36</v>
      </c>
    </row>
    <row r="769" spans="1:14" ht="24" customHeight="1">
      <c r="A769" s="17" t="s">
        <v>143</v>
      </c>
      <c r="B769" s="16" t="s">
        <v>16</v>
      </c>
      <c r="C769" s="15" t="s">
        <v>14</v>
      </c>
      <c r="D769" s="20">
        <v>24270</v>
      </c>
      <c r="E769" s="20">
        <v>14430</v>
      </c>
      <c r="F769" s="20">
        <v>6981</v>
      </c>
      <c r="G769" s="20">
        <v>2856</v>
      </c>
      <c r="H769" s="20">
        <v>24267</v>
      </c>
      <c r="I769" s="20">
        <v>3</v>
      </c>
      <c r="J769" s="21"/>
      <c r="K769" s="21"/>
      <c r="L769" s="21"/>
      <c r="M769" s="21"/>
      <c r="N769" s="21"/>
    </row>
    <row r="770" spans="1:14" ht="14.1" customHeight="1">
      <c r="A770" s="19"/>
      <c r="B770" s="16" t="s">
        <v>17</v>
      </c>
      <c r="C770" s="15" t="s">
        <v>14</v>
      </c>
      <c r="D770" s="22">
        <v>405</v>
      </c>
      <c r="E770" s="22">
        <v>132</v>
      </c>
      <c r="F770" s="22">
        <v>258</v>
      </c>
      <c r="G770" s="22">
        <v>18</v>
      </c>
      <c r="H770" s="22">
        <v>405</v>
      </c>
      <c r="I770" s="22">
        <v>0</v>
      </c>
      <c r="J770" s="21">
        <f>_xlfn.IFERROR(D770/D773,"..")</f>
        <v>0.018150040333422962</v>
      </c>
      <c r="K770" s="21">
        <f aca="true" t="shared" si="2020" ref="K770">_xlfn.IFERROR(E770/E773,"..")</f>
        <v>0.009655475093263111</v>
      </c>
      <c r="L770" s="21">
        <f aca="true" t="shared" si="2021" ref="L770">_xlfn.IFERROR(F770/F773,"..")</f>
        <v>0.04339051463168517</v>
      </c>
      <c r="M770" s="21">
        <f aca="true" t="shared" si="2022" ref="M770">_xlfn.IFERROR(G770/G773,"..")</f>
        <v>0.0066815144766146995</v>
      </c>
      <c r="N770" s="21">
        <f aca="true" t="shared" si="2023" ref="N770">_xlfn.IFERROR(H770/H773,"..")</f>
        <v>0.018150040333422962</v>
      </c>
    </row>
    <row r="771" spans="1:14" ht="14.1" customHeight="1">
      <c r="A771" s="19"/>
      <c r="B771" s="16" t="s">
        <v>18</v>
      </c>
      <c r="C771" s="15" t="s">
        <v>14</v>
      </c>
      <c r="D771" s="20">
        <v>3435</v>
      </c>
      <c r="E771" s="20">
        <v>1797</v>
      </c>
      <c r="F771" s="20">
        <v>1437</v>
      </c>
      <c r="G771" s="20">
        <v>204</v>
      </c>
      <c r="H771" s="20">
        <v>3435</v>
      </c>
      <c r="I771" s="20">
        <v>0</v>
      </c>
      <c r="J771" s="21">
        <f>_xlfn.IFERROR(D771/D773,"..")</f>
        <v>0.15393923097606885</v>
      </c>
      <c r="K771" s="21">
        <f aca="true" t="shared" si="2024" ref="K771">_xlfn.IFERROR(E771/E773,"..")</f>
        <v>0.1314461268378319</v>
      </c>
      <c r="L771" s="21">
        <f aca="true" t="shared" si="2025" ref="L771">_xlfn.IFERROR(F771/F773,"..")</f>
        <v>0.24167507568113017</v>
      </c>
      <c r="M771" s="21">
        <f aca="true" t="shared" si="2026" ref="M771">_xlfn.IFERROR(G771/G773,"..")</f>
        <v>0.0757238307349666</v>
      </c>
      <c r="N771" s="21">
        <f aca="true" t="shared" si="2027" ref="N771">_xlfn.IFERROR(H771/H773,"..")</f>
        <v>0.15393923097606885</v>
      </c>
    </row>
    <row r="772" spans="1:14" ht="14.1" customHeight="1">
      <c r="A772" s="19"/>
      <c r="B772" s="16" t="s">
        <v>19</v>
      </c>
      <c r="C772" s="15" t="s">
        <v>14</v>
      </c>
      <c r="D772" s="22">
        <v>18468</v>
      </c>
      <c r="E772" s="22">
        <v>11742</v>
      </c>
      <c r="F772" s="22">
        <v>4257</v>
      </c>
      <c r="G772" s="22">
        <v>2472</v>
      </c>
      <c r="H772" s="22">
        <v>18468</v>
      </c>
      <c r="I772" s="22">
        <v>0</v>
      </c>
      <c r="J772" s="21">
        <f>_xlfn.IFERROR(D772/D773,"..")</f>
        <v>0.8276418392040871</v>
      </c>
      <c r="K772" s="21">
        <f aca="true" t="shared" si="2028" ref="K772">_xlfn.IFERROR(E772/E773,"..")</f>
        <v>0.858898398068905</v>
      </c>
      <c r="L772" s="21">
        <f aca="true" t="shared" si="2029" ref="L772">_xlfn.IFERROR(F772/F773,"..")</f>
        <v>0.7159434914228052</v>
      </c>
      <c r="M772" s="21">
        <f aca="true" t="shared" si="2030" ref="M772">_xlfn.IFERROR(G772/G773,"..")</f>
        <v>0.9175946547884187</v>
      </c>
      <c r="N772" s="21">
        <f aca="true" t="shared" si="2031" ref="N772">_xlfn.IFERROR(H772/H773,"..")</f>
        <v>0.8276418392040871</v>
      </c>
    </row>
    <row r="773" spans="1:14" ht="14.1" customHeight="1">
      <c r="A773" s="19"/>
      <c r="B773" s="16" t="s">
        <v>10</v>
      </c>
      <c r="C773" s="15" t="s">
        <v>14</v>
      </c>
      <c r="D773" s="20">
        <v>22314</v>
      </c>
      <c r="E773" s="20">
        <v>13671</v>
      </c>
      <c r="F773" s="20">
        <v>5946</v>
      </c>
      <c r="G773" s="20">
        <v>2694</v>
      </c>
      <c r="H773" s="20">
        <v>22314</v>
      </c>
      <c r="I773" s="20">
        <v>0</v>
      </c>
      <c r="J773" s="21">
        <f>_xlfn.IFERROR(D773/D773,"..")</f>
        <v>1</v>
      </c>
      <c r="K773" s="21">
        <f aca="true" t="shared" si="2032" ref="K773">_xlfn.IFERROR(E773/E773,"..")</f>
        <v>1</v>
      </c>
      <c r="L773" s="21">
        <f aca="true" t="shared" si="2033" ref="L773">_xlfn.IFERROR(F773/F773,"..")</f>
        <v>1</v>
      </c>
      <c r="M773" s="21">
        <f aca="true" t="shared" si="2034" ref="M773">_xlfn.IFERROR(G773/G773,"..")</f>
        <v>1</v>
      </c>
      <c r="N773" s="21">
        <f aca="true" t="shared" si="2035" ref="N773">_xlfn.IFERROR(H773/H773,"..")</f>
        <v>1</v>
      </c>
    </row>
    <row r="774" spans="1:9" ht="14.1" customHeight="1">
      <c r="A774" s="18"/>
      <c r="B774" s="16" t="s">
        <v>11</v>
      </c>
      <c r="C774" s="15" t="s">
        <v>14</v>
      </c>
      <c r="D774" s="22">
        <v>1959</v>
      </c>
      <c r="E774" s="22">
        <v>756</v>
      </c>
      <c r="F774" s="22">
        <v>1035</v>
      </c>
      <c r="G774" s="22">
        <v>162</v>
      </c>
      <c r="H774" s="22">
        <v>1953</v>
      </c>
      <c r="I774" s="22">
        <v>3</v>
      </c>
    </row>
    <row r="775" spans="1:14" ht="24" customHeight="1">
      <c r="A775" s="17" t="s">
        <v>144</v>
      </c>
      <c r="B775" s="16" t="s">
        <v>16</v>
      </c>
      <c r="C775" s="15" t="s">
        <v>14</v>
      </c>
      <c r="D775" s="20">
        <v>125028</v>
      </c>
      <c r="E775" s="20">
        <v>66498</v>
      </c>
      <c r="F775" s="20">
        <v>39318</v>
      </c>
      <c r="G775" s="20">
        <v>18918</v>
      </c>
      <c r="H775" s="20">
        <v>124734</v>
      </c>
      <c r="I775" s="20">
        <v>294</v>
      </c>
      <c r="J775" s="21"/>
      <c r="K775" s="21"/>
      <c r="L775" s="21"/>
      <c r="M775" s="21"/>
      <c r="N775" s="21"/>
    </row>
    <row r="776" spans="1:14" ht="14.1" customHeight="1">
      <c r="A776" s="19"/>
      <c r="B776" s="16" t="s">
        <v>17</v>
      </c>
      <c r="C776" s="15" t="s">
        <v>14</v>
      </c>
      <c r="D776" s="22">
        <v>2193</v>
      </c>
      <c r="E776" s="22">
        <v>630</v>
      </c>
      <c r="F776" s="22">
        <v>1458</v>
      </c>
      <c r="G776" s="22">
        <v>105</v>
      </c>
      <c r="H776" s="22">
        <v>2193</v>
      </c>
      <c r="I776" s="22">
        <v>0</v>
      </c>
      <c r="J776" s="21">
        <f>_xlfn.IFERROR(D776/D779,"..")</f>
        <v>0.019184841088628193</v>
      </c>
      <c r="K776" s="21">
        <f aca="true" t="shared" si="2036" ref="K776">_xlfn.IFERROR(E776/E779,"..")</f>
        <v>0.010012396300181177</v>
      </c>
      <c r="L776" s="21">
        <f aca="true" t="shared" si="2037" ref="L776">_xlfn.IFERROR(F776/F779,"..")</f>
        <v>0.043493824950778595</v>
      </c>
      <c r="M776" s="21">
        <f aca="true" t="shared" si="2038" ref="M776">_xlfn.IFERROR(G776/G779,"..")</f>
        <v>0.005877413937867338</v>
      </c>
      <c r="N776" s="21">
        <f aca="true" t="shared" si="2039" ref="N776">_xlfn.IFERROR(H776/H779,"..")</f>
        <v>0.019184841088628193</v>
      </c>
    </row>
    <row r="777" spans="1:14" ht="14.1" customHeight="1">
      <c r="A777" s="19"/>
      <c r="B777" s="16" t="s">
        <v>18</v>
      </c>
      <c r="C777" s="15" t="s">
        <v>14</v>
      </c>
      <c r="D777" s="20">
        <v>18645</v>
      </c>
      <c r="E777" s="20">
        <v>8940</v>
      </c>
      <c r="F777" s="20">
        <v>8439</v>
      </c>
      <c r="G777" s="20">
        <v>1269</v>
      </c>
      <c r="H777" s="20">
        <v>18645</v>
      </c>
      <c r="I777" s="20">
        <v>0</v>
      </c>
      <c r="J777" s="21">
        <f>_xlfn.IFERROR(D777/D779,"..")</f>
        <v>0.16311051623231768</v>
      </c>
      <c r="K777" s="21">
        <f aca="true" t="shared" si="2040" ref="K777">_xlfn.IFERROR(E777/E779,"..")</f>
        <v>0.1420806713073329</v>
      </c>
      <c r="L777" s="21">
        <f aca="true" t="shared" si="2041" ref="L777">_xlfn.IFERROR(F777/F779,"..")</f>
        <v>0.25174512260604975</v>
      </c>
      <c r="M777" s="21">
        <f aca="true" t="shared" si="2042" ref="M777">_xlfn.IFERROR(G777/G779,"..")</f>
        <v>0.07103274559193955</v>
      </c>
      <c r="N777" s="21">
        <f aca="true" t="shared" si="2043" ref="N777">_xlfn.IFERROR(H777/H779,"..")</f>
        <v>0.16311051623231768</v>
      </c>
    </row>
    <row r="778" spans="1:14" ht="14.1" customHeight="1">
      <c r="A778" s="19"/>
      <c r="B778" s="16" t="s">
        <v>19</v>
      </c>
      <c r="C778" s="15" t="s">
        <v>14</v>
      </c>
      <c r="D778" s="22">
        <v>93471</v>
      </c>
      <c r="E778" s="22">
        <v>53355</v>
      </c>
      <c r="F778" s="22">
        <v>23625</v>
      </c>
      <c r="G778" s="22">
        <v>16491</v>
      </c>
      <c r="H778" s="22">
        <v>93471</v>
      </c>
      <c r="I778" s="22">
        <v>0</v>
      </c>
      <c r="J778" s="21">
        <f>_xlfn.IFERROR(D778/D779,"..")</f>
        <v>0.8177046426790542</v>
      </c>
      <c r="K778" s="21">
        <f aca="true" t="shared" si="2044" ref="K778">_xlfn.IFERROR(E778/E779,"..")</f>
        <v>0.8479546104701059</v>
      </c>
      <c r="L778" s="21">
        <f aca="true" t="shared" si="2045" ref="L778">_xlfn.IFERROR(F778/F779,"..")</f>
        <v>0.7047610524431717</v>
      </c>
      <c r="M778" s="21">
        <f aca="true" t="shared" si="2046" ref="M778">_xlfn.IFERROR(G778/G779,"..")</f>
        <v>0.9230898404701932</v>
      </c>
      <c r="N778" s="21">
        <f aca="true" t="shared" si="2047" ref="N778">_xlfn.IFERROR(H778/H779,"..")</f>
        <v>0.8177046426790542</v>
      </c>
    </row>
    <row r="779" spans="1:14" ht="14.1" customHeight="1">
      <c r="A779" s="19"/>
      <c r="B779" s="16" t="s">
        <v>10</v>
      </c>
      <c r="C779" s="15" t="s">
        <v>14</v>
      </c>
      <c r="D779" s="20">
        <v>114309</v>
      </c>
      <c r="E779" s="20">
        <v>62922</v>
      </c>
      <c r="F779" s="20">
        <v>33522</v>
      </c>
      <c r="G779" s="20">
        <v>17865</v>
      </c>
      <c r="H779" s="20">
        <v>114309</v>
      </c>
      <c r="I779" s="20">
        <v>0</v>
      </c>
      <c r="J779" s="21">
        <f>_xlfn.IFERROR(D779/D779,"..")</f>
        <v>1</v>
      </c>
      <c r="K779" s="21">
        <f aca="true" t="shared" si="2048" ref="K779">_xlfn.IFERROR(E779/E779,"..")</f>
        <v>1</v>
      </c>
      <c r="L779" s="21">
        <f aca="true" t="shared" si="2049" ref="L779">_xlfn.IFERROR(F779/F779,"..")</f>
        <v>1</v>
      </c>
      <c r="M779" s="21">
        <f aca="true" t="shared" si="2050" ref="M779">_xlfn.IFERROR(G779/G779,"..")</f>
        <v>1</v>
      </c>
      <c r="N779" s="21">
        <f aca="true" t="shared" si="2051" ref="N779">_xlfn.IFERROR(H779/H779,"..")</f>
        <v>1</v>
      </c>
    </row>
    <row r="780" spans="1:9" ht="14.1" customHeight="1">
      <c r="A780" s="18"/>
      <c r="B780" s="16" t="s">
        <v>11</v>
      </c>
      <c r="C780" s="15" t="s">
        <v>14</v>
      </c>
      <c r="D780" s="22">
        <v>10719</v>
      </c>
      <c r="E780" s="22">
        <v>3576</v>
      </c>
      <c r="F780" s="22">
        <v>5796</v>
      </c>
      <c r="G780" s="22">
        <v>1053</v>
      </c>
      <c r="H780" s="22">
        <v>10425</v>
      </c>
      <c r="I780" s="22">
        <v>294</v>
      </c>
    </row>
    <row r="781" spans="1:14" ht="24" customHeight="1">
      <c r="A781" s="17" t="s">
        <v>145</v>
      </c>
      <c r="B781" s="16" t="s">
        <v>16</v>
      </c>
      <c r="C781" s="15" t="s">
        <v>14</v>
      </c>
      <c r="D781" s="20">
        <v>87</v>
      </c>
      <c r="E781" s="20">
        <v>69</v>
      </c>
      <c r="F781" s="20">
        <v>9</v>
      </c>
      <c r="G781" s="20">
        <v>6</v>
      </c>
      <c r="H781" s="20">
        <v>84</v>
      </c>
      <c r="I781" s="20">
        <v>6</v>
      </c>
      <c r="J781" s="21"/>
      <c r="K781" s="21"/>
      <c r="L781" s="21"/>
      <c r="M781" s="21"/>
      <c r="N781" s="21"/>
    </row>
    <row r="782" spans="1:14" ht="14.1" customHeight="1">
      <c r="A782" s="19"/>
      <c r="B782" s="16" t="s">
        <v>17</v>
      </c>
      <c r="C782" s="15" t="s">
        <v>14</v>
      </c>
      <c r="D782" s="22">
        <v>0</v>
      </c>
      <c r="E782" s="22">
        <v>0</v>
      </c>
      <c r="F782" s="22">
        <v>0</v>
      </c>
      <c r="G782" s="22">
        <v>0</v>
      </c>
      <c r="H782" s="22">
        <v>0</v>
      </c>
      <c r="I782" s="22">
        <v>0</v>
      </c>
      <c r="J782" s="21">
        <f>_xlfn.IFERROR(D782/D785,"..")</f>
        <v>0</v>
      </c>
      <c r="K782" s="21">
        <f aca="true" t="shared" si="2052" ref="K782">_xlfn.IFERROR(E782/E785,"..")</f>
        <v>0</v>
      </c>
      <c r="L782" s="21">
        <f aca="true" t="shared" si="2053" ref="L782">_xlfn.IFERROR(F782/F785,"..")</f>
        <v>0</v>
      </c>
      <c r="M782" s="21">
        <f aca="true" t="shared" si="2054" ref="M782">_xlfn.IFERROR(G782/G785,"..")</f>
        <v>0</v>
      </c>
      <c r="N782" s="21">
        <f aca="true" t="shared" si="2055" ref="N782">_xlfn.IFERROR(H782/H785,"..")</f>
        <v>0</v>
      </c>
    </row>
    <row r="783" spans="1:14" ht="14.1" customHeight="1">
      <c r="A783" s="19"/>
      <c r="B783" s="16" t="s">
        <v>18</v>
      </c>
      <c r="C783" s="15" t="s">
        <v>14</v>
      </c>
      <c r="D783" s="20">
        <v>15</v>
      </c>
      <c r="E783" s="20">
        <v>15</v>
      </c>
      <c r="F783" s="20">
        <v>3</v>
      </c>
      <c r="G783" s="20">
        <v>0</v>
      </c>
      <c r="H783" s="20">
        <v>15</v>
      </c>
      <c r="I783" s="20">
        <v>0</v>
      </c>
      <c r="J783" s="21">
        <f>_xlfn.IFERROR(D783/D785,"..")</f>
        <v>0.3125</v>
      </c>
      <c r="K783" s="21">
        <f aca="true" t="shared" si="2056" ref="K783">_xlfn.IFERROR(E783/E785,"..")</f>
        <v>0.4166666666666667</v>
      </c>
      <c r="L783" s="21">
        <f aca="true" t="shared" si="2057" ref="L783">_xlfn.IFERROR(F783/F785,"..")</f>
        <v>0.5</v>
      </c>
      <c r="M783" s="21">
        <f aca="true" t="shared" si="2058" ref="M783">_xlfn.IFERROR(G783/G785,"..")</f>
        <v>0</v>
      </c>
      <c r="N783" s="21">
        <f aca="true" t="shared" si="2059" ref="N783">_xlfn.IFERROR(H783/H785,"..")</f>
        <v>0.3125</v>
      </c>
    </row>
    <row r="784" spans="1:14" ht="14.1" customHeight="1">
      <c r="A784" s="19"/>
      <c r="B784" s="16" t="s">
        <v>19</v>
      </c>
      <c r="C784" s="15" t="s">
        <v>14</v>
      </c>
      <c r="D784" s="22">
        <v>30</v>
      </c>
      <c r="E784" s="22">
        <v>27</v>
      </c>
      <c r="F784" s="22">
        <v>3</v>
      </c>
      <c r="G784" s="22">
        <v>6</v>
      </c>
      <c r="H784" s="22">
        <v>30</v>
      </c>
      <c r="I784" s="22">
        <v>0</v>
      </c>
      <c r="J784" s="21">
        <f>_xlfn.IFERROR(D784/D785,"..")</f>
        <v>0.625</v>
      </c>
      <c r="K784" s="21">
        <f aca="true" t="shared" si="2060" ref="K784">_xlfn.IFERROR(E784/E785,"..")</f>
        <v>0.75</v>
      </c>
      <c r="L784" s="21">
        <f aca="true" t="shared" si="2061" ref="L784">_xlfn.IFERROR(F784/F785,"..")</f>
        <v>0.5</v>
      </c>
      <c r="M784" s="21">
        <f aca="true" t="shared" si="2062" ref="M784">_xlfn.IFERROR(G784/G785,"..")</f>
        <v>1</v>
      </c>
      <c r="N784" s="21">
        <f aca="true" t="shared" si="2063" ref="N784">_xlfn.IFERROR(H784/H785,"..")</f>
        <v>0.625</v>
      </c>
    </row>
    <row r="785" spans="1:14" ht="14.1" customHeight="1">
      <c r="A785" s="19"/>
      <c r="B785" s="16" t="s">
        <v>10</v>
      </c>
      <c r="C785" s="15" t="s">
        <v>14</v>
      </c>
      <c r="D785" s="20">
        <v>48</v>
      </c>
      <c r="E785" s="20">
        <v>36</v>
      </c>
      <c r="F785" s="20">
        <v>6</v>
      </c>
      <c r="G785" s="20">
        <v>6</v>
      </c>
      <c r="H785" s="20">
        <v>48</v>
      </c>
      <c r="I785" s="20">
        <v>0</v>
      </c>
      <c r="J785" s="21">
        <f>_xlfn.IFERROR(D785/D785,"..")</f>
        <v>1</v>
      </c>
      <c r="K785" s="21">
        <f aca="true" t="shared" si="2064" ref="K785">_xlfn.IFERROR(E785/E785,"..")</f>
        <v>1</v>
      </c>
      <c r="L785" s="21">
        <f aca="true" t="shared" si="2065" ref="L785">_xlfn.IFERROR(F785/F785,"..")</f>
        <v>1</v>
      </c>
      <c r="M785" s="21">
        <f aca="true" t="shared" si="2066" ref="M785">_xlfn.IFERROR(G785/G785,"..")</f>
        <v>1</v>
      </c>
      <c r="N785" s="21">
        <f aca="true" t="shared" si="2067" ref="N785">_xlfn.IFERROR(H785/H785,"..")</f>
        <v>1</v>
      </c>
    </row>
    <row r="786" spans="1:9" ht="14.1" customHeight="1">
      <c r="A786" s="18"/>
      <c r="B786" s="16" t="s">
        <v>11</v>
      </c>
      <c r="C786" s="15" t="s">
        <v>14</v>
      </c>
      <c r="D786" s="22">
        <v>39</v>
      </c>
      <c r="E786" s="22">
        <v>30</v>
      </c>
      <c r="F786" s="22">
        <v>3</v>
      </c>
      <c r="G786" s="22">
        <v>3</v>
      </c>
      <c r="H786" s="22">
        <v>36</v>
      </c>
      <c r="I786" s="22">
        <v>6</v>
      </c>
    </row>
    <row r="787" spans="1:14" ht="12.95" customHeight="1">
      <c r="A787" s="26" t="s">
        <v>146</v>
      </c>
      <c r="J787" s="21"/>
      <c r="K787" s="21"/>
      <c r="L787" s="21"/>
      <c r="M787" s="21"/>
      <c r="N787" s="21"/>
    </row>
    <row r="788" spans="1:14" ht="12.95" customHeight="1">
      <c r="A788" s="27" t="s">
        <v>147</v>
      </c>
      <c r="J788" s="21"/>
      <c r="K788" s="21"/>
      <c r="L788" s="21"/>
      <c r="M788" s="21"/>
      <c r="N788" s="21"/>
    </row>
    <row r="789" spans="1:14" ht="12.95" customHeight="1">
      <c r="A789" s="28" t="s">
        <v>148</v>
      </c>
      <c r="B789" s="27" t="s">
        <v>149</v>
      </c>
      <c r="J789" s="21"/>
      <c r="K789" s="21"/>
      <c r="L789" s="21"/>
      <c r="M789" s="21"/>
      <c r="N789" s="21"/>
    </row>
    <row r="790" spans="10:14" ht="12.95" customHeight="1">
      <c r="J790" s="21"/>
      <c r="K790" s="21"/>
      <c r="L790" s="21"/>
      <c r="M790" s="21"/>
      <c r="N790" s="21"/>
    </row>
    <row r="791" spans="1:14" ht="12.95" customHeight="1">
      <c r="A791">
        <f>130*6</f>
        <v>780</v>
      </c>
      <c r="J791" s="21"/>
      <c r="K791" s="21"/>
      <c r="L791" s="21"/>
      <c r="M791" s="21"/>
      <c r="N791" s="21"/>
    </row>
    <row r="793" spans="10:14" ht="12.95" customHeight="1">
      <c r="J793" s="21"/>
      <c r="K793" s="21"/>
      <c r="L793" s="21"/>
      <c r="M793" s="21"/>
      <c r="N793" s="21"/>
    </row>
    <row r="794" spans="10:14" ht="12.95" customHeight="1">
      <c r="J794" s="21"/>
      <c r="K794" s="21"/>
      <c r="L794" s="21"/>
      <c r="M794" s="21"/>
      <c r="N794" s="21"/>
    </row>
    <row r="795" spans="10:14" ht="12.95" customHeight="1">
      <c r="J795" s="21"/>
      <c r="K795" s="21"/>
      <c r="L795" s="21"/>
      <c r="M795" s="21"/>
      <c r="N795" s="21"/>
    </row>
    <row r="796" spans="10:14" ht="12.95" customHeight="1">
      <c r="J796" s="21"/>
      <c r="K796" s="21"/>
      <c r="L796" s="21"/>
      <c r="M796" s="21"/>
      <c r="N796" s="21"/>
    </row>
    <row r="797" spans="10:14" ht="12.95" customHeight="1">
      <c r="J797" s="21"/>
      <c r="K797" s="21"/>
      <c r="L797" s="21"/>
      <c r="M797" s="21"/>
      <c r="N797" s="21"/>
    </row>
    <row r="799" spans="10:14" ht="12.95" customHeight="1">
      <c r="J799" s="21"/>
      <c r="K799" s="21"/>
      <c r="L799" s="21"/>
      <c r="M799" s="21"/>
      <c r="N799" s="21"/>
    </row>
    <row r="800" spans="10:14" ht="12.95" customHeight="1">
      <c r="J800" s="21"/>
      <c r="K800" s="21"/>
      <c r="L800" s="21"/>
      <c r="M800" s="21"/>
      <c r="N800" s="21"/>
    </row>
    <row r="801" spans="10:14" ht="12.95" customHeight="1">
      <c r="J801" s="21"/>
      <c r="K801" s="21"/>
      <c r="L801" s="21"/>
      <c r="M801" s="21"/>
      <c r="N801" s="21"/>
    </row>
    <row r="802" spans="10:14" ht="12.95" customHeight="1">
      <c r="J802" s="21"/>
      <c r="K802" s="21"/>
      <c r="L802" s="21"/>
      <c r="M802" s="21"/>
      <c r="N802" s="21"/>
    </row>
    <row r="803" spans="10:14" ht="12.95" customHeight="1">
      <c r="J803" s="21"/>
      <c r="K803" s="21"/>
      <c r="L803" s="21"/>
      <c r="M803" s="21"/>
      <c r="N803" s="21"/>
    </row>
    <row r="805" spans="10:14" ht="12.95" customHeight="1">
      <c r="J805" s="21"/>
      <c r="K805" s="21"/>
      <c r="L805" s="21"/>
      <c r="M805" s="21"/>
      <c r="N805" s="21"/>
    </row>
    <row r="806" spans="10:14" ht="12.95" customHeight="1">
      <c r="J806" s="21"/>
      <c r="K806" s="21"/>
      <c r="L806" s="21"/>
      <c r="M806" s="21"/>
      <c r="N806" s="21"/>
    </row>
    <row r="807" spans="10:14" ht="12.95" customHeight="1">
      <c r="J807" s="21"/>
      <c r="K807" s="21"/>
      <c r="L807" s="21"/>
      <c r="M807" s="21"/>
      <c r="N807" s="21"/>
    </row>
    <row r="808" spans="10:14" ht="12.95" customHeight="1">
      <c r="J808" s="21"/>
      <c r="K808" s="21"/>
      <c r="L808" s="21"/>
      <c r="M808" s="21"/>
      <c r="N808" s="21"/>
    </row>
    <row r="809" spans="10:14" ht="12.95" customHeight="1">
      <c r="J809" s="21"/>
      <c r="K809" s="21"/>
      <c r="L809" s="21"/>
      <c r="M809" s="21"/>
      <c r="N809" s="21"/>
    </row>
    <row r="811" spans="10:14" ht="12.95" customHeight="1">
      <c r="J811" s="21"/>
      <c r="K811" s="21"/>
      <c r="L811" s="21"/>
      <c r="M811" s="21"/>
      <c r="N811" s="21"/>
    </row>
    <row r="812" spans="10:14" ht="12.95" customHeight="1">
      <c r="J812" s="21"/>
      <c r="K812" s="21"/>
      <c r="L812" s="21"/>
      <c r="M812" s="21"/>
      <c r="N812" s="21"/>
    </row>
    <row r="813" spans="10:14" ht="12.95" customHeight="1">
      <c r="J813" s="21"/>
      <c r="K813" s="21"/>
      <c r="L813" s="21"/>
      <c r="M813" s="21"/>
      <c r="N813" s="21"/>
    </row>
    <row r="814" spans="10:14" ht="12.95" customHeight="1">
      <c r="J814" s="21"/>
      <c r="K814" s="21"/>
      <c r="L814" s="21"/>
      <c r="M814" s="21"/>
      <c r="N814" s="21"/>
    </row>
    <row r="815" spans="10:14" ht="12.95" customHeight="1">
      <c r="J815" s="21"/>
      <c r="K815" s="21"/>
      <c r="L815" s="21"/>
      <c r="M815" s="21"/>
      <c r="N815" s="21"/>
    </row>
    <row r="817" spans="10:14" ht="12.95" customHeight="1">
      <c r="J817" s="21"/>
      <c r="K817" s="21"/>
      <c r="L817" s="21"/>
      <c r="M817" s="21"/>
      <c r="N817" s="21"/>
    </row>
    <row r="818" spans="10:14" ht="12.95" customHeight="1">
      <c r="J818" s="21"/>
      <c r="K818" s="21"/>
      <c r="L818" s="21"/>
      <c r="M818" s="21"/>
      <c r="N818" s="21"/>
    </row>
    <row r="819" spans="10:14" ht="12.95" customHeight="1">
      <c r="J819" s="21"/>
      <c r="K819" s="21"/>
      <c r="L819" s="21"/>
      <c r="M819" s="21"/>
      <c r="N819" s="21"/>
    </row>
    <row r="820" spans="10:14" ht="12.95" customHeight="1">
      <c r="J820" s="21"/>
      <c r="K820" s="21"/>
      <c r="L820" s="21"/>
      <c r="M820" s="21"/>
      <c r="N820" s="21"/>
    </row>
    <row r="821" spans="10:14" ht="12.95" customHeight="1">
      <c r="J821" s="21"/>
      <c r="K821" s="21"/>
      <c r="L821" s="21"/>
      <c r="M821" s="21"/>
      <c r="N821" s="21"/>
    </row>
    <row r="823" spans="10:14" ht="12.95" customHeight="1">
      <c r="J823" s="21"/>
      <c r="K823" s="21"/>
      <c r="L823" s="21"/>
      <c r="M823" s="21"/>
      <c r="N823" s="21"/>
    </row>
    <row r="824" spans="10:14" ht="12.95" customHeight="1">
      <c r="J824" s="21"/>
      <c r="K824" s="21"/>
      <c r="L824" s="21"/>
      <c r="M824" s="21"/>
      <c r="N824" s="21"/>
    </row>
    <row r="825" spans="10:14" ht="12.95" customHeight="1">
      <c r="J825" s="21"/>
      <c r="K825" s="21"/>
      <c r="L825" s="21"/>
      <c r="M825" s="21"/>
      <c r="N825" s="21"/>
    </row>
    <row r="826" spans="10:14" ht="12.95" customHeight="1">
      <c r="J826" s="21"/>
      <c r="K826" s="21"/>
      <c r="L826" s="21"/>
      <c r="M826" s="21"/>
      <c r="N826" s="21"/>
    </row>
    <row r="827" spans="10:14" ht="12.95" customHeight="1">
      <c r="J827" s="21"/>
      <c r="K827" s="21"/>
      <c r="L827" s="21"/>
      <c r="M827" s="21"/>
      <c r="N827" s="21"/>
    </row>
    <row r="829" spans="10:14" ht="12.95" customHeight="1">
      <c r="J829" s="21"/>
      <c r="K829" s="21"/>
      <c r="L829" s="21"/>
      <c r="M829" s="21"/>
      <c r="N829" s="21"/>
    </row>
    <row r="830" spans="10:14" ht="12.95" customHeight="1">
      <c r="J830" s="21"/>
      <c r="K830" s="21"/>
      <c r="L830" s="21"/>
      <c r="M830" s="21"/>
      <c r="N830" s="21"/>
    </row>
    <row r="831" spans="10:14" ht="12.95" customHeight="1">
      <c r="J831" s="21"/>
      <c r="K831" s="21"/>
      <c r="L831" s="21"/>
      <c r="M831" s="21"/>
      <c r="N831" s="21"/>
    </row>
    <row r="832" spans="10:14" ht="12.95" customHeight="1">
      <c r="J832" s="21"/>
      <c r="K832" s="21"/>
      <c r="L832" s="21"/>
      <c r="M832" s="21"/>
      <c r="N832" s="21"/>
    </row>
    <row r="833" spans="10:14" ht="12.95" customHeight="1">
      <c r="J833" s="21"/>
      <c r="K833" s="21"/>
      <c r="L833" s="21"/>
      <c r="M833" s="21"/>
      <c r="N833" s="21"/>
    </row>
    <row r="835" spans="10:14" ht="12.95" customHeight="1">
      <c r="J835" s="21"/>
      <c r="K835" s="21"/>
      <c r="L835" s="21"/>
      <c r="M835" s="21"/>
      <c r="N835" s="21"/>
    </row>
    <row r="836" spans="10:14" ht="12.95" customHeight="1">
      <c r="J836" s="21"/>
      <c r="K836" s="21"/>
      <c r="L836" s="21"/>
      <c r="M836" s="21"/>
      <c r="N836" s="21"/>
    </row>
    <row r="837" spans="10:14" ht="12.95" customHeight="1">
      <c r="J837" s="21"/>
      <c r="K837" s="21"/>
      <c r="L837" s="21"/>
      <c r="M837" s="21"/>
      <c r="N837" s="21"/>
    </row>
    <row r="838" spans="10:14" ht="12.95" customHeight="1">
      <c r="J838" s="21"/>
      <c r="K838" s="21"/>
      <c r="L838" s="21"/>
      <c r="M838" s="21"/>
      <c r="N838" s="21"/>
    </row>
    <row r="839" spans="10:14" ht="12.95" customHeight="1">
      <c r="J839" s="21"/>
      <c r="K839" s="21"/>
      <c r="L839" s="21"/>
      <c r="M839" s="21"/>
      <c r="N839" s="21"/>
    </row>
    <row r="841" spans="10:14" ht="12.95" customHeight="1">
      <c r="J841" s="21"/>
      <c r="K841" s="21"/>
      <c r="L841" s="21"/>
      <c r="M841" s="21"/>
      <c r="N841" s="21"/>
    </row>
    <row r="842" spans="10:14" ht="12.95" customHeight="1">
      <c r="J842" s="21"/>
      <c r="K842" s="21"/>
      <c r="L842" s="21"/>
      <c r="M842" s="21"/>
      <c r="N842" s="21"/>
    </row>
    <row r="843" spans="10:14" ht="12.95" customHeight="1">
      <c r="J843" s="21"/>
      <c r="K843" s="21"/>
      <c r="L843" s="21"/>
      <c r="M843" s="21"/>
      <c r="N843" s="21"/>
    </row>
    <row r="844" spans="10:14" ht="12.95" customHeight="1">
      <c r="J844" s="21"/>
      <c r="K844" s="21"/>
      <c r="L844" s="21"/>
      <c r="M844" s="21"/>
      <c r="N844" s="21"/>
    </row>
    <row r="845" spans="10:14" ht="12.95" customHeight="1">
      <c r="J845" s="21"/>
      <c r="K845" s="21"/>
      <c r="L845" s="21"/>
      <c r="M845" s="21"/>
      <c r="N845" s="21"/>
    </row>
    <row r="847" spans="10:14" ht="12.95" customHeight="1">
      <c r="J847" s="21"/>
      <c r="K847" s="21"/>
      <c r="L847" s="21"/>
      <c r="M847" s="21"/>
      <c r="N847" s="21"/>
    </row>
    <row r="848" spans="10:14" ht="12.95" customHeight="1">
      <c r="J848" s="21"/>
      <c r="K848" s="21"/>
      <c r="L848" s="21"/>
      <c r="M848" s="21"/>
      <c r="N848" s="21"/>
    </row>
    <row r="849" spans="10:14" ht="12.95" customHeight="1">
      <c r="J849" s="21"/>
      <c r="K849" s="21"/>
      <c r="L849" s="21"/>
      <c r="M849" s="21"/>
      <c r="N849" s="21"/>
    </row>
    <row r="850" spans="10:14" ht="12.95" customHeight="1">
      <c r="J850" s="21"/>
      <c r="K850" s="21"/>
      <c r="L850" s="21"/>
      <c r="M850" s="21"/>
      <c r="N850" s="21"/>
    </row>
    <row r="851" spans="10:14" ht="12.95" customHeight="1">
      <c r="J851" s="21"/>
      <c r="K851" s="21"/>
      <c r="L851" s="21"/>
      <c r="M851" s="21"/>
      <c r="N851" s="21"/>
    </row>
    <row r="853" spans="10:14" ht="12.95" customHeight="1">
      <c r="J853" s="21"/>
      <c r="K853" s="21"/>
      <c r="L853" s="21"/>
      <c r="M853" s="21"/>
      <c r="N853" s="21"/>
    </row>
    <row r="854" spans="10:14" ht="12.95" customHeight="1">
      <c r="J854" s="21"/>
      <c r="K854" s="21"/>
      <c r="L854" s="21"/>
      <c r="M854" s="21"/>
      <c r="N854" s="21"/>
    </row>
    <row r="855" spans="10:14" ht="12.95" customHeight="1">
      <c r="J855" s="21"/>
      <c r="K855" s="21"/>
      <c r="L855" s="21"/>
      <c r="M855" s="21"/>
      <c r="N855" s="21"/>
    </row>
    <row r="856" spans="10:14" ht="12.95" customHeight="1">
      <c r="J856" s="21"/>
      <c r="K856" s="21"/>
      <c r="L856" s="21"/>
      <c r="M856" s="21"/>
      <c r="N856" s="21"/>
    </row>
    <row r="857" spans="10:14" ht="12.95" customHeight="1">
      <c r="J857" s="21"/>
      <c r="K857" s="21"/>
      <c r="L857" s="21"/>
      <c r="M857" s="21"/>
      <c r="N857" s="21"/>
    </row>
    <row r="859" spans="10:14" ht="12.95" customHeight="1">
      <c r="J859" s="21"/>
      <c r="K859" s="21"/>
      <c r="L859" s="21"/>
      <c r="M859" s="21"/>
      <c r="N859" s="21"/>
    </row>
    <row r="860" spans="10:14" ht="12.95" customHeight="1">
      <c r="J860" s="21"/>
      <c r="K860" s="21"/>
      <c r="L860" s="21"/>
      <c r="M860" s="21"/>
      <c r="N860" s="21"/>
    </row>
    <row r="861" spans="10:14" ht="12.95" customHeight="1">
      <c r="J861" s="21"/>
      <c r="K861" s="21"/>
      <c r="L861" s="21"/>
      <c r="M861" s="21"/>
      <c r="N861" s="21"/>
    </row>
    <row r="862" spans="10:14" ht="12.95" customHeight="1">
      <c r="J862" s="21"/>
      <c r="K862" s="21"/>
      <c r="L862" s="21"/>
      <c r="M862" s="21"/>
      <c r="N862" s="21"/>
    </row>
    <row r="863" spans="10:14" ht="12.95" customHeight="1">
      <c r="J863" s="21"/>
      <c r="K863" s="21"/>
      <c r="L863" s="21"/>
      <c r="M863" s="21"/>
      <c r="N863" s="21"/>
    </row>
    <row r="865" spans="10:14" ht="12.95" customHeight="1">
      <c r="J865" s="21"/>
      <c r="K865" s="21"/>
      <c r="L865" s="21"/>
      <c r="M865" s="21"/>
      <c r="N865" s="21"/>
    </row>
    <row r="866" spans="10:14" ht="12.95" customHeight="1">
      <c r="J866" s="21"/>
      <c r="K866" s="21"/>
      <c r="L866" s="21"/>
      <c r="M866" s="21"/>
      <c r="N866" s="21"/>
    </row>
    <row r="867" spans="10:14" ht="12.95" customHeight="1">
      <c r="J867" s="21"/>
      <c r="K867" s="21"/>
      <c r="L867" s="21"/>
      <c r="M867" s="21"/>
      <c r="N867" s="21"/>
    </row>
    <row r="868" spans="10:14" ht="12.95" customHeight="1">
      <c r="J868" s="21"/>
      <c r="K868" s="21"/>
      <c r="L868" s="21"/>
      <c r="M868" s="21"/>
      <c r="N868" s="21"/>
    </row>
    <row r="869" spans="10:14" ht="12.95" customHeight="1">
      <c r="J869" s="21"/>
      <c r="K869" s="21"/>
      <c r="L869" s="21"/>
      <c r="M869" s="21"/>
      <c r="N869" s="21"/>
    </row>
    <row r="871" spans="10:14" ht="12.95" customHeight="1">
      <c r="J871" s="21"/>
      <c r="K871" s="21"/>
      <c r="L871" s="21"/>
      <c r="M871" s="21"/>
      <c r="N871" s="21"/>
    </row>
    <row r="872" spans="10:14" ht="12.95" customHeight="1">
      <c r="J872" s="21"/>
      <c r="K872" s="21"/>
      <c r="L872" s="21"/>
      <c r="M872" s="21"/>
      <c r="N872" s="21"/>
    </row>
    <row r="873" spans="10:14" ht="12.95" customHeight="1">
      <c r="J873" s="21"/>
      <c r="K873" s="21"/>
      <c r="L873" s="21"/>
      <c r="M873" s="21"/>
      <c r="N873" s="21"/>
    </row>
    <row r="874" spans="10:14" ht="12.95" customHeight="1">
      <c r="J874" s="21"/>
      <c r="K874" s="21"/>
      <c r="L874" s="21"/>
      <c r="M874" s="21"/>
      <c r="N874" s="21"/>
    </row>
    <row r="875" spans="10:14" ht="12.95" customHeight="1">
      <c r="J875" s="21"/>
      <c r="K875" s="21"/>
      <c r="L875" s="21"/>
      <c r="M875" s="21"/>
      <c r="N875" s="21"/>
    </row>
    <row r="877" spans="10:14" ht="12.95" customHeight="1">
      <c r="J877" s="21"/>
      <c r="K877" s="21"/>
      <c r="L877" s="21"/>
      <c r="M877" s="21"/>
      <c r="N877" s="21"/>
    </row>
    <row r="878" spans="10:14" ht="12.95" customHeight="1">
      <c r="J878" s="21"/>
      <c r="K878" s="21"/>
      <c r="L878" s="21"/>
      <c r="M878" s="21"/>
      <c r="N878" s="21"/>
    </row>
    <row r="879" spans="10:14" ht="12.95" customHeight="1">
      <c r="J879" s="21"/>
      <c r="K879" s="21"/>
      <c r="L879" s="21"/>
      <c r="M879" s="21"/>
      <c r="N879" s="21"/>
    </row>
    <row r="880" spans="10:14" ht="12.95" customHeight="1">
      <c r="J880" s="21"/>
      <c r="K880" s="21"/>
      <c r="L880" s="21"/>
      <c r="M880" s="21"/>
      <c r="N880" s="21"/>
    </row>
    <row r="881" spans="10:14" ht="12.95" customHeight="1">
      <c r="J881" s="21"/>
      <c r="K881" s="21"/>
      <c r="L881" s="21"/>
      <c r="M881" s="21"/>
      <c r="N881" s="21"/>
    </row>
    <row r="883" spans="10:14" ht="12.95" customHeight="1">
      <c r="J883" s="21"/>
      <c r="K883" s="21"/>
      <c r="L883" s="21"/>
      <c r="M883" s="21"/>
      <c r="N883" s="21"/>
    </row>
    <row r="884" spans="10:14" ht="12.95" customHeight="1">
      <c r="J884" s="21"/>
      <c r="K884" s="21"/>
      <c r="L884" s="21"/>
      <c r="M884" s="21"/>
      <c r="N884" s="21"/>
    </row>
    <row r="885" spans="10:14" ht="12.95" customHeight="1">
      <c r="J885" s="21"/>
      <c r="K885" s="21"/>
      <c r="L885" s="21"/>
      <c r="M885" s="21"/>
      <c r="N885" s="21"/>
    </row>
    <row r="886" spans="10:14" ht="12.95" customHeight="1">
      <c r="J886" s="21"/>
      <c r="K886" s="21"/>
      <c r="L886" s="21"/>
      <c r="M886" s="21"/>
      <c r="N886" s="21"/>
    </row>
    <row r="887" spans="10:14" ht="12.95" customHeight="1">
      <c r="J887" s="21"/>
      <c r="K887" s="21"/>
      <c r="L887" s="21"/>
      <c r="M887" s="21"/>
      <c r="N887" s="21"/>
    </row>
    <row r="889" spans="10:14" ht="12.95" customHeight="1">
      <c r="J889" s="21"/>
      <c r="K889" s="21"/>
      <c r="L889" s="21"/>
      <c r="M889" s="21"/>
      <c r="N889" s="21"/>
    </row>
    <row r="890" spans="10:14" ht="12.95" customHeight="1">
      <c r="J890" s="21"/>
      <c r="K890" s="21"/>
      <c r="L890" s="21"/>
      <c r="M890" s="21"/>
      <c r="N890" s="21"/>
    </row>
    <row r="891" spans="10:14" ht="12.95" customHeight="1">
      <c r="J891" s="21"/>
      <c r="K891" s="21"/>
      <c r="L891" s="21"/>
      <c r="M891" s="21"/>
      <c r="N891" s="21"/>
    </row>
    <row r="892" spans="10:14" ht="12.95" customHeight="1">
      <c r="J892" s="21"/>
      <c r="K892" s="21"/>
      <c r="L892" s="21"/>
      <c r="M892" s="21"/>
      <c r="N892" s="21"/>
    </row>
    <row r="893" spans="10:14" ht="12.95" customHeight="1">
      <c r="J893" s="21"/>
      <c r="K893" s="21"/>
      <c r="L893" s="21"/>
      <c r="M893" s="21"/>
      <c r="N893" s="21"/>
    </row>
    <row r="895" spans="10:14" ht="12.95" customHeight="1">
      <c r="J895" s="21"/>
      <c r="K895" s="21"/>
      <c r="L895" s="21"/>
      <c r="M895" s="21"/>
      <c r="N895" s="21"/>
    </row>
    <row r="896" spans="10:14" ht="12.95" customHeight="1">
      <c r="J896" s="21"/>
      <c r="K896" s="21"/>
      <c r="L896" s="21"/>
      <c r="M896" s="21"/>
      <c r="N896" s="21"/>
    </row>
    <row r="897" spans="10:14" ht="12.95" customHeight="1">
      <c r="J897" s="21"/>
      <c r="K897" s="21"/>
      <c r="L897" s="21"/>
      <c r="M897" s="21"/>
      <c r="N897" s="21"/>
    </row>
    <row r="898" spans="10:14" ht="12.95" customHeight="1">
      <c r="J898" s="21"/>
      <c r="K898" s="21"/>
      <c r="L898" s="21"/>
      <c r="M898" s="21"/>
      <c r="N898" s="21"/>
    </row>
    <row r="899" spans="10:14" ht="12.95" customHeight="1">
      <c r="J899" s="21"/>
      <c r="K899" s="21"/>
      <c r="L899" s="21"/>
      <c r="M899" s="21"/>
      <c r="N899" s="21"/>
    </row>
    <row r="901" spans="10:14" ht="12.95" customHeight="1">
      <c r="J901" s="21"/>
      <c r="K901" s="21"/>
      <c r="L901" s="21"/>
      <c r="M901" s="21"/>
      <c r="N901" s="21"/>
    </row>
    <row r="902" spans="10:14" ht="12.95" customHeight="1">
      <c r="J902" s="21"/>
      <c r="K902" s="21"/>
      <c r="L902" s="21"/>
      <c r="M902" s="21"/>
      <c r="N902" s="21"/>
    </row>
    <row r="903" spans="10:14" ht="12.95" customHeight="1">
      <c r="J903" s="21"/>
      <c r="K903" s="21"/>
      <c r="L903" s="21"/>
      <c r="M903" s="21"/>
      <c r="N903" s="21"/>
    </row>
    <row r="904" spans="10:14" ht="12.95" customHeight="1">
      <c r="J904" s="21"/>
      <c r="K904" s="21"/>
      <c r="L904" s="21"/>
      <c r="M904" s="21"/>
      <c r="N904" s="21"/>
    </row>
    <row r="905" spans="10:14" ht="12.95" customHeight="1">
      <c r="J905" s="21"/>
      <c r="K905" s="21"/>
      <c r="L905" s="21"/>
      <c r="M905" s="21"/>
      <c r="N905" s="21"/>
    </row>
    <row r="907" spans="10:14" ht="12.95" customHeight="1">
      <c r="J907" s="21"/>
      <c r="K907" s="21"/>
      <c r="L907" s="21"/>
      <c r="M907" s="21"/>
      <c r="N907" s="21"/>
    </row>
    <row r="908" spans="10:14" ht="12.95" customHeight="1">
      <c r="J908" s="21"/>
      <c r="K908" s="21"/>
      <c r="L908" s="21"/>
      <c r="M908" s="21"/>
      <c r="N908" s="21"/>
    </row>
    <row r="909" spans="10:14" ht="12.95" customHeight="1">
      <c r="J909" s="21"/>
      <c r="K909" s="21"/>
      <c r="L909" s="21"/>
      <c r="M909" s="21"/>
      <c r="N909" s="21"/>
    </row>
    <row r="910" spans="10:14" ht="12.95" customHeight="1">
      <c r="J910" s="21"/>
      <c r="K910" s="21"/>
      <c r="L910" s="21"/>
      <c r="M910" s="21"/>
      <c r="N910" s="21"/>
    </row>
    <row r="911" spans="10:14" ht="12.95" customHeight="1">
      <c r="J911" s="21"/>
      <c r="K911" s="21"/>
      <c r="L911" s="21"/>
      <c r="M911" s="21"/>
      <c r="N911" s="21"/>
    </row>
    <row r="913" spans="10:14" ht="12.95" customHeight="1">
      <c r="J913" s="21"/>
      <c r="K913" s="21"/>
      <c r="L913" s="21"/>
      <c r="M913" s="21"/>
      <c r="N913" s="21"/>
    </row>
    <row r="914" spans="10:14" ht="12.95" customHeight="1">
      <c r="J914" s="21"/>
      <c r="K914" s="21"/>
      <c r="L914" s="21"/>
      <c r="M914" s="21"/>
      <c r="N914" s="21"/>
    </row>
    <row r="915" spans="10:14" ht="12.95" customHeight="1">
      <c r="J915" s="21"/>
      <c r="K915" s="21"/>
      <c r="L915" s="21"/>
      <c r="M915" s="21"/>
      <c r="N915" s="21"/>
    </row>
    <row r="916" spans="10:14" ht="12.95" customHeight="1">
      <c r="J916" s="21"/>
      <c r="K916" s="21"/>
      <c r="L916" s="21"/>
      <c r="M916" s="21"/>
      <c r="N916" s="21"/>
    </row>
    <row r="917" spans="10:14" ht="12.95" customHeight="1">
      <c r="J917" s="21"/>
      <c r="K917" s="21"/>
      <c r="L917" s="21"/>
      <c r="M917" s="21"/>
      <c r="N917" s="21"/>
    </row>
  </sheetData>
  <mergeCells count="136">
    <mergeCell ref="A769:A774"/>
    <mergeCell ref="A775:A780"/>
    <mergeCell ref="A781:A786"/>
    <mergeCell ref="A7:A12"/>
    <mergeCell ref="A115:A120"/>
    <mergeCell ref="A655:A660"/>
    <mergeCell ref="A733:A738"/>
    <mergeCell ref="A739:A744"/>
    <mergeCell ref="A745:A750"/>
    <mergeCell ref="A751:A756"/>
    <mergeCell ref="A757:A762"/>
    <mergeCell ref="A763:A768"/>
    <mergeCell ref="A697:A702"/>
    <mergeCell ref="A703:A708"/>
    <mergeCell ref="A709:A714"/>
    <mergeCell ref="A715:A720"/>
    <mergeCell ref="A721:A726"/>
    <mergeCell ref="A727:A732"/>
    <mergeCell ref="A661:A666"/>
    <mergeCell ref="A667:A672"/>
    <mergeCell ref="A673:A678"/>
    <mergeCell ref="A679:A684"/>
    <mergeCell ref="A685:A690"/>
    <mergeCell ref="A691:A696"/>
    <mergeCell ref="A625:A630"/>
    <mergeCell ref="A631:A636"/>
    <mergeCell ref="A637:A642"/>
    <mergeCell ref="A643:A648"/>
    <mergeCell ref="A649:A654"/>
    <mergeCell ref="A589:A594"/>
    <mergeCell ref="A595:A600"/>
    <mergeCell ref="A601:A606"/>
    <mergeCell ref="A607:A612"/>
    <mergeCell ref="A613:A618"/>
    <mergeCell ref="A619:A624"/>
    <mergeCell ref="A553:A558"/>
    <mergeCell ref="A559:A564"/>
    <mergeCell ref="A565:A570"/>
    <mergeCell ref="A571:A576"/>
    <mergeCell ref="A577:A582"/>
    <mergeCell ref="A583:A588"/>
    <mergeCell ref="A517:A522"/>
    <mergeCell ref="A523:A528"/>
    <mergeCell ref="A529:A534"/>
    <mergeCell ref="A535:A540"/>
    <mergeCell ref="A541:A546"/>
    <mergeCell ref="A547:A552"/>
    <mergeCell ref="A481:A486"/>
    <mergeCell ref="A487:A492"/>
    <mergeCell ref="A493:A498"/>
    <mergeCell ref="A499:A504"/>
    <mergeCell ref="A505:A510"/>
    <mergeCell ref="A511:A516"/>
    <mergeCell ref="A445:A450"/>
    <mergeCell ref="A451:A456"/>
    <mergeCell ref="A457:A462"/>
    <mergeCell ref="A463:A468"/>
    <mergeCell ref="A469:A474"/>
    <mergeCell ref="A475:A480"/>
    <mergeCell ref="A409:A414"/>
    <mergeCell ref="A415:A420"/>
    <mergeCell ref="A421:A426"/>
    <mergeCell ref="A427:A432"/>
    <mergeCell ref="A433:A438"/>
    <mergeCell ref="A439:A444"/>
    <mergeCell ref="A373:A378"/>
    <mergeCell ref="A379:A384"/>
    <mergeCell ref="A385:A390"/>
    <mergeCell ref="A391:A396"/>
    <mergeCell ref="A397:A402"/>
    <mergeCell ref="A403:A408"/>
    <mergeCell ref="A337:A342"/>
    <mergeCell ref="A343:A348"/>
    <mergeCell ref="A349:A354"/>
    <mergeCell ref="A355:A360"/>
    <mergeCell ref="A361:A366"/>
    <mergeCell ref="A367:A372"/>
    <mergeCell ref="A301:A306"/>
    <mergeCell ref="A307:A312"/>
    <mergeCell ref="A313:A318"/>
    <mergeCell ref="A319:A324"/>
    <mergeCell ref="A325:A330"/>
    <mergeCell ref="A331:A336"/>
    <mergeCell ref="A265:A270"/>
    <mergeCell ref="A271:A276"/>
    <mergeCell ref="A277:A282"/>
    <mergeCell ref="A283:A288"/>
    <mergeCell ref="A289:A294"/>
    <mergeCell ref="A295:A300"/>
    <mergeCell ref="A229:A234"/>
    <mergeCell ref="A235:A240"/>
    <mergeCell ref="A241:A246"/>
    <mergeCell ref="A247:A252"/>
    <mergeCell ref="A253:A258"/>
    <mergeCell ref="A259:A264"/>
    <mergeCell ref="A193:A198"/>
    <mergeCell ref="A199:A204"/>
    <mergeCell ref="A205:A210"/>
    <mergeCell ref="A211:A216"/>
    <mergeCell ref="A217:A222"/>
    <mergeCell ref="A223:A228"/>
    <mergeCell ref="A157:A162"/>
    <mergeCell ref="A163:A168"/>
    <mergeCell ref="A169:A174"/>
    <mergeCell ref="A175:A180"/>
    <mergeCell ref="A181:A186"/>
    <mergeCell ref="A187:A192"/>
    <mergeCell ref="A121:A126"/>
    <mergeCell ref="A127:A132"/>
    <mergeCell ref="A133:A138"/>
    <mergeCell ref="A139:A144"/>
    <mergeCell ref="A145:A150"/>
    <mergeCell ref="A151:A156"/>
    <mergeCell ref="A85:A90"/>
    <mergeCell ref="A91:A96"/>
    <mergeCell ref="A97:A102"/>
    <mergeCell ref="A103:A108"/>
    <mergeCell ref="A109:A114"/>
    <mergeCell ref="A49:A54"/>
    <mergeCell ref="A55:A60"/>
    <mergeCell ref="A61:A66"/>
    <mergeCell ref="A67:A72"/>
    <mergeCell ref="A73:A78"/>
    <mergeCell ref="A79:A84"/>
    <mergeCell ref="A13:A18"/>
    <mergeCell ref="A19:A24"/>
    <mergeCell ref="A25:A30"/>
    <mergeCell ref="A31:A36"/>
    <mergeCell ref="A37:A42"/>
    <mergeCell ref="A43:A48"/>
    <mergeCell ref="D3:I3"/>
    <mergeCell ref="J3:N3"/>
    <mergeCell ref="A4:C4"/>
    <mergeCell ref="D4:I4"/>
    <mergeCell ref="J4:N4"/>
    <mergeCell ref="A5:C5"/>
  </mergeCells>
  <hyperlinks>
    <hyperlink ref="A2" r:id="rId1" tooltip="Click once to display linked information. Click and hold to select this cell." display="http://nzdotstat.stats.govt.nz/OECDStat_Metadata/ShowMetadata.ashx?Dataset=TABLECODE8333&amp;ShowOnWeb=true&amp;Lang=en"/>
    <hyperlink ref="A5" r:id="rId2" tooltip="Click once to display linked information. Click and hold to select this cell." display="http://nzdotstat.stats.govt.nz/OECDStat_Metadata/ShowMetadata.ashx?Dataset=TABLECODE8333&amp;Coords=[TENHOUSE]&amp;ShowOnWeb=true&amp;Lang=en"/>
    <hyperlink ref="A6" r:id="rId3" tooltip="Click once to display linked information. Click and hold to select this cell." display="http://nzdotstat.stats.govt.nz/OECDStat_Metadata/ShowMetadata.ashx?Dataset=TABLECODE8333&amp;Coords=[AREA]&amp;ShowOnWeb=true&amp;Lang=en"/>
    <hyperlink ref="B6" r:id="rId4" tooltip="Click once to display linked information. Click and hold to select this cell." display="http://nzdotstat.stats.govt.nz/OECDStat_Metadata/ShowMetadata.ashx?Dataset=TABLECODE8333&amp;Coords=[DAMP]&amp;ShowOnWeb=true&amp;Lang=en"/>
    <hyperlink ref="A79" r:id="rId5" tooltip="Click once to display linked information. Click and hold to select this cell." display="http://nzdotstat.stats.govt.nz/OECDStat_Metadata/ShowMetadata.ashx?Dataset=TABLECODE8333&amp;Coords=[AREA].[18]&amp;ShowOnWeb=true&amp;Lang=en"/>
    <hyperlink ref="A517" r:id="rId6" tooltip="Click once to display linked information. Click and hold to select this cell." display="http://nzdotstat.stats.govt.nz/OECDStat_Metadata/ShowMetadata.ashx?Dataset=TABLECODE8333&amp;Coords=[AREA].[053]&amp;ShowOnWeb=true&amp;Lang=en"/>
    <hyperlink ref="A751" r:id="rId7" tooltip="Click once to display linked information. Click and hold to select this cell." display="http://nzdotstat.stats.govt.nz/OECDStat_Metadata/ShowMetadata.ashx?Dataset=TABLECODE8333&amp;Coords=[AREA].[DHB16]&amp;ShowOnWeb=true&amp;Lang=en"/>
    <hyperlink ref="A787" r:id="rId8" tooltip="Click once to display linked information. Click and hold to select this cell." display="http://nzdotstat.stats.govt.nz/wbos"/>
  </hyperlinks>
  <printOptions/>
  <pageMargins left="0.75" right="0.75" top="1" bottom="1" header="0.5" footer="0.5"/>
  <pageSetup horizontalDpi="600" verticalDpi="600" orientation="portrait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NZ.Stat</dc:creator>
  <cp:keywords/>
  <dc:description/>
  <cp:lastModifiedBy>Andrea</cp:lastModifiedBy>
  <dcterms:created xsi:type="dcterms:W3CDTF">2020-05-28T09:49:03Z</dcterms:created>
  <dcterms:modified xsi:type="dcterms:W3CDTF">2020-05-28T22:16:31Z</dcterms:modified>
  <cp:category/>
  <cp:version/>
  <cp:contentType/>
  <cp:contentStatus/>
</cp:coreProperties>
</file>