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bookViews>
    <workbookView xWindow="0" yWindow="0" windowWidth="23040" windowHeight="7908" activeTab="0"/>
  </bookViews>
  <sheets>
    <sheet name="Sheet1" sheetId="2" r:id="rId1"/>
    <sheet name="macroinvertebrate-community-ind" sheetId="1" r:id="rId2"/>
  </sheets>
  <definedNames/>
  <calcPr calcId="0"/>
</workbook>
</file>

<file path=xl/sharedStrings.xml><?xml version="1.0" encoding="utf-8"?>
<sst xmlns="http://schemas.openxmlformats.org/spreadsheetml/2006/main" count="3606" uniqueCount="574">
  <si>
    <t>sID</t>
  </si>
  <si>
    <t>npID</t>
  </si>
  <si>
    <t>NZReach</t>
  </si>
  <si>
    <t>CLIMATE</t>
  </si>
  <si>
    <t>SRC_OF_FLW</t>
  </si>
  <si>
    <t>GEOLOGY</t>
  </si>
  <si>
    <t>LANDCOVER</t>
  </si>
  <si>
    <t>SoF</t>
  </si>
  <si>
    <t>nzmge</t>
  </si>
  <si>
    <t>nzmgn</t>
  </si>
  <si>
    <t>SiteMedian</t>
  </si>
  <si>
    <t>ARC-FWM004</t>
  </si>
  <si>
    <t>MCI</t>
  </si>
  <si>
    <t>WW</t>
  </si>
  <si>
    <t>L</t>
  </si>
  <si>
    <t>SS</t>
  </si>
  <si>
    <t>EF</t>
  </si>
  <si>
    <t>WW_L</t>
  </si>
  <si>
    <t>ARC-FWM008</t>
  </si>
  <si>
    <t>ARC-FWM009</t>
  </si>
  <si>
    <t>WD</t>
  </si>
  <si>
    <t>M</t>
  </si>
  <si>
    <t>U</t>
  </si>
  <si>
    <t>WD_L</t>
  </si>
  <si>
    <t>ARC-FWM011</t>
  </si>
  <si>
    <t>P</t>
  </si>
  <si>
    <t>ARC-FWM012</t>
  </si>
  <si>
    <t>ARC-FWM013</t>
  </si>
  <si>
    <t>ARC-FWM014</t>
  </si>
  <si>
    <t>ARC-FWM015</t>
  </si>
  <si>
    <t>ARC-FWM016</t>
  </si>
  <si>
    <t>ARC-FWM018</t>
  </si>
  <si>
    <t>H</t>
  </si>
  <si>
    <t>HS</t>
  </si>
  <si>
    <t>WW_H</t>
  </si>
  <si>
    <t>ARC-FWM019</t>
  </si>
  <si>
    <t>ARC-FWM020</t>
  </si>
  <si>
    <t>ARC-FWM021</t>
  </si>
  <si>
    <t>ARC-FWM022</t>
  </si>
  <si>
    <t>ARC-FWM024</t>
  </si>
  <si>
    <t>ARC-FWM028</t>
  </si>
  <si>
    <t>ARC-FWM031</t>
  </si>
  <si>
    <t>ARC-FWM032</t>
  </si>
  <si>
    <t>ARC-FWM033</t>
  </si>
  <si>
    <t>ARC-FWM034</t>
  </si>
  <si>
    <t>IF</t>
  </si>
  <si>
    <t>ARC-FWM035</t>
  </si>
  <si>
    <t>ARC-FWM037</t>
  </si>
  <si>
    <t>VA</t>
  </si>
  <si>
    <t>ARC-FWM038</t>
  </si>
  <si>
    <t>ARC-FWM039</t>
  </si>
  <si>
    <t>ARC-FWM040</t>
  </si>
  <si>
    <t>ARC-FWM041</t>
  </si>
  <si>
    <t>ARC-FWM043</t>
  </si>
  <si>
    <t>ARC-FWM044</t>
  </si>
  <si>
    <t>ARC-FWM045</t>
  </si>
  <si>
    <t>ARC-FWM046</t>
  </si>
  <si>
    <t>S</t>
  </si>
  <si>
    <t>ARC-FWM047</t>
  </si>
  <si>
    <t>ARC-FWM048</t>
  </si>
  <si>
    <t>ARC-FWM049</t>
  </si>
  <si>
    <t>ARC-FWM050</t>
  </si>
  <si>
    <t>ARC-FWM051</t>
  </si>
  <si>
    <t>ARC-FWM052</t>
  </si>
  <si>
    <t>ARC-FWM056</t>
  </si>
  <si>
    <t>ARC-FWM057</t>
  </si>
  <si>
    <t>ARC-FWM060</t>
  </si>
  <si>
    <t>ARC-FWM061</t>
  </si>
  <si>
    <t>ARC-FWM062</t>
  </si>
  <si>
    <t>ARC-FWM063</t>
  </si>
  <si>
    <t>ARC-FWM064</t>
  </si>
  <si>
    <t>ARC-FWM065</t>
  </si>
  <si>
    <t>ARC-FWM066</t>
  </si>
  <si>
    <t>ARC-FWM068</t>
  </si>
  <si>
    <t>ARC-FWM069</t>
  </si>
  <si>
    <t>ARC-FWM070</t>
  </si>
  <si>
    <t>ARC-FWM071</t>
  </si>
  <si>
    <t>ARC-FWM072</t>
  </si>
  <si>
    <t>ARC-FWM074</t>
  </si>
  <si>
    <t>ARC-FWM075</t>
  </si>
  <si>
    <t>ARC-FWM076</t>
  </si>
  <si>
    <t>ARC-FWM080</t>
  </si>
  <si>
    <t>ARC-FWM084</t>
  </si>
  <si>
    <t>ARC-FWM086</t>
  </si>
  <si>
    <t>ARC-FWM088</t>
  </si>
  <si>
    <t>ARC-FWM089</t>
  </si>
  <si>
    <t>ARC-FWM090</t>
  </si>
  <si>
    <t>ARC-FWM091</t>
  </si>
  <si>
    <t>ARC-FWM092</t>
  </si>
  <si>
    <t>ARC-FWM093</t>
  </si>
  <si>
    <t>ECAN-SQ00001</t>
  </si>
  <si>
    <t>CD</t>
  </si>
  <si>
    <t>Al</t>
  </si>
  <si>
    <t>CD_L</t>
  </si>
  <si>
    <t>ECAN-SQ00006</t>
  </si>
  <si>
    <t>ECAN-SQ00011</t>
  </si>
  <si>
    <t>CW</t>
  </si>
  <si>
    <t>CW_M</t>
  </si>
  <si>
    <t>ECAN-SQ00013</t>
  </si>
  <si>
    <t>CX</t>
  </si>
  <si>
    <t>CX_M</t>
  </si>
  <si>
    <t>ECAN-SQ00017</t>
  </si>
  <si>
    <t>ECAN-SQ00018</t>
  </si>
  <si>
    <t>ECAN-SQ00023</t>
  </si>
  <si>
    <t>ECAN-SQ00028</t>
  </si>
  <si>
    <t>ECAN-SQ00034</t>
  </si>
  <si>
    <t>ECAN-SQ00035</t>
  </si>
  <si>
    <t>ECAN-SQ00036</t>
  </si>
  <si>
    <t>CW_H</t>
  </si>
  <si>
    <t>ECAN-SQ00037</t>
  </si>
  <si>
    <t>ECAN-SQ00038</t>
  </si>
  <si>
    <t>ECAN-SQ00046</t>
  </si>
  <si>
    <t>ECAN-SQ00047</t>
  </si>
  <si>
    <t>CW_L</t>
  </si>
  <si>
    <t>ECAN-SQ00054</t>
  </si>
  <si>
    <t>ECAN-SQ00059</t>
  </si>
  <si>
    <t>ECAN-SQ00063</t>
  </si>
  <si>
    <t>ECAN-SQ00069</t>
  </si>
  <si>
    <t>ECAN-SQ00070</t>
  </si>
  <si>
    <t>ECAN-SQ00102</t>
  </si>
  <si>
    <t>VB</t>
  </si>
  <si>
    <t>ECAN-SQ00103</t>
  </si>
  <si>
    <t>ECAN-SQ00105</t>
  </si>
  <si>
    <t>ECAN-SQ00106</t>
  </si>
  <si>
    <t>ECAN-SQ00111</t>
  </si>
  <si>
    <t>CD_H</t>
  </si>
  <si>
    <t>ECAN-SQ00113</t>
  </si>
  <si>
    <t>ECAN-SQ00120</t>
  </si>
  <si>
    <t>B</t>
  </si>
  <si>
    <t>ECAN-SQ00123</t>
  </si>
  <si>
    <t>ECAN-SQ00126</t>
  </si>
  <si>
    <t>T</t>
  </si>
  <si>
    <t>ECAN-SQ00128</t>
  </si>
  <si>
    <t>ECAN-SQ00129</t>
  </si>
  <si>
    <t>ECAN-SQ00130</t>
  </si>
  <si>
    <t>ECAN-SQ00132</t>
  </si>
  <si>
    <t>ECAN-SQ00135</t>
  </si>
  <si>
    <t>ECAN-SQ00137</t>
  </si>
  <si>
    <t>ECAN-SQ00139</t>
  </si>
  <si>
    <t>ECAN-SQ00140</t>
  </si>
  <si>
    <t>ECAN-SQ00141</t>
  </si>
  <si>
    <t>ECAN-SQ00142</t>
  </si>
  <si>
    <t>ECAN-SQ00152</t>
  </si>
  <si>
    <t>ECAN-SQ00153</t>
  </si>
  <si>
    <t>ECAN-SQ00155</t>
  </si>
  <si>
    <t>ECAN-SQ00156</t>
  </si>
  <si>
    <t>ECAN-SQ00157</t>
  </si>
  <si>
    <t>ECAN-SQ00158</t>
  </si>
  <si>
    <t>ECAN-SQ00159</t>
  </si>
  <si>
    <t>ECAN-SQ00160</t>
  </si>
  <si>
    <t>ECAN-SQ00162</t>
  </si>
  <si>
    <t>ECAN-SQ00165</t>
  </si>
  <si>
    <t>ECAN-SQ00169</t>
  </si>
  <si>
    <t>ECAN-SQ00170</t>
  </si>
  <si>
    <t>ECAN-SQ00171</t>
  </si>
  <si>
    <t>ECAN-SQ00172</t>
  </si>
  <si>
    <t>ECAN-SQ00173</t>
  </si>
  <si>
    <t>ECAN-SQ00174</t>
  </si>
  <si>
    <t>ECAN-SQ00176</t>
  </si>
  <si>
    <t>ECAN-SQ00177</t>
  </si>
  <si>
    <t>ECAN-SQ00180</t>
  </si>
  <si>
    <t>ECAN-SQ00206</t>
  </si>
  <si>
    <t>ECAN-SQ00207</t>
  </si>
  <si>
    <t>ECAN-SQ00214</t>
  </si>
  <si>
    <t>ECAN-SQ00218</t>
  </si>
  <si>
    <t>ECAN-SQ00224</t>
  </si>
  <si>
    <t>ECAN-SQ00225</t>
  </si>
  <si>
    <t>ECAN-SQ00230</t>
  </si>
  <si>
    <t>ECAN-SQ00240</t>
  </si>
  <si>
    <t>ECAN-SQ00243</t>
  </si>
  <si>
    <t>ECAN-SQ00248</t>
  </si>
  <si>
    <t>ECAN-SQ00255</t>
  </si>
  <si>
    <t>ECAN-SQ00257</t>
  </si>
  <si>
    <t>ECAN-SQ00258</t>
  </si>
  <si>
    <t>ECAN-SQ00263</t>
  </si>
  <si>
    <t>ECAN-SQ00264</t>
  </si>
  <si>
    <t>ECAN-SQ00266</t>
  </si>
  <si>
    <t>ECAN-SQ00267</t>
  </si>
  <si>
    <t>ECAN-SQ00272</t>
  </si>
  <si>
    <t>ECAN-SQ00274</t>
  </si>
  <si>
    <t>ECAN-SQ00280</t>
  </si>
  <si>
    <t>ECAN-SQ00282</t>
  </si>
  <si>
    <t>CD_M</t>
  </si>
  <si>
    <t>ECAN-SQ00283</t>
  </si>
  <si>
    <t>ECAN-SQ00284</t>
  </si>
  <si>
    <t>ECAN-SQ00286</t>
  </si>
  <si>
    <t>GM</t>
  </si>
  <si>
    <t>NA</t>
  </si>
  <si>
    <t>ECAN-SQ00288</t>
  </si>
  <si>
    <t>ECAN-SQ00291</t>
  </si>
  <si>
    <t>ECAN-SQ00294</t>
  </si>
  <si>
    <t>ECAN-SQ00295</t>
  </si>
  <si>
    <t>ECAN-SQ00336</t>
  </si>
  <si>
    <t>ECAN-SQ00359</t>
  </si>
  <si>
    <t>ECAN-SQ00366</t>
  </si>
  <si>
    <t>ECAN-SQ00370</t>
  </si>
  <si>
    <t>ECAN-SQ00373</t>
  </si>
  <si>
    <t>ECAN-SQ00403</t>
  </si>
  <si>
    <t>ECAN-SQ00409</t>
  </si>
  <si>
    <t>ECAN-SQ00423</t>
  </si>
  <si>
    <t>ECAN-SQ00424</t>
  </si>
  <si>
    <t>ECAN-SQ00491</t>
  </si>
  <si>
    <t>ECAN-SQ00682</t>
  </si>
  <si>
    <t>ECAN-SQ00684</t>
  </si>
  <si>
    <t>ECAN-SQ00685</t>
  </si>
  <si>
    <t>ECAN-SQ10063</t>
  </si>
  <si>
    <t>ECAN-SQ20225</t>
  </si>
  <si>
    <t>ECAN-SQ20232</t>
  </si>
  <si>
    <t>ECAN-SQ21046</t>
  </si>
  <si>
    <t>ECAN-SQ21047</t>
  </si>
  <si>
    <t>ECAN-SQ21049</t>
  </si>
  <si>
    <t>ECAN-SQ26171</t>
  </si>
  <si>
    <t>ECAN-SQ26173</t>
  </si>
  <si>
    <t>ECAN-SQ26782</t>
  </si>
  <si>
    <t>ECAN-SQ26880</t>
  </si>
  <si>
    <t>ECAN-SQ30103</t>
  </si>
  <si>
    <t>ECAN-SQ30213</t>
  </si>
  <si>
    <t>ECAN-SQ30305</t>
  </si>
  <si>
    <t>ECAN-SQ30392</t>
  </si>
  <si>
    <t>ECAN-SQ30691</t>
  </si>
  <si>
    <t>ECAN-SQ30782</t>
  </si>
  <si>
    <t>ECAN-SQ30975</t>
  </si>
  <si>
    <t>ECAN-SQ30976</t>
  </si>
  <si>
    <t>ECAN-SQ32603</t>
  </si>
  <si>
    <t>ECAN-SQ33270</t>
  </si>
  <si>
    <t>ECAN-SQ33274</t>
  </si>
  <si>
    <t>ECAN-SQ33417</t>
  </si>
  <si>
    <t>ECAN-SQ35180</t>
  </si>
  <si>
    <t>ES-001</t>
  </si>
  <si>
    <t>Lk</t>
  </si>
  <si>
    <t>Pl</t>
  </si>
  <si>
    <t>CX_Lk</t>
  </si>
  <si>
    <t>ES-020</t>
  </si>
  <si>
    <t>ES-024</t>
  </si>
  <si>
    <t>ES-025</t>
  </si>
  <si>
    <t>ES-026</t>
  </si>
  <si>
    <t>ES-035</t>
  </si>
  <si>
    <t>ES-037</t>
  </si>
  <si>
    <t>ES-040</t>
  </si>
  <si>
    <t>ES-041</t>
  </si>
  <si>
    <t>ES-054</t>
  </si>
  <si>
    <t>ES-065</t>
  </si>
  <si>
    <t>ES-078</t>
  </si>
  <si>
    <t>ES-084</t>
  </si>
  <si>
    <t>ES-088</t>
  </si>
  <si>
    <t>ES-154</t>
  </si>
  <si>
    <t>ES-161</t>
  </si>
  <si>
    <t>GWRC-RS02</t>
  </si>
  <si>
    <t>GWRC-RS03</t>
  </si>
  <si>
    <t>GWRC-RS04</t>
  </si>
  <si>
    <t>GWRC-RS05</t>
  </si>
  <si>
    <t>GWRC-RS06</t>
  </si>
  <si>
    <t>GWRC-RS08</t>
  </si>
  <si>
    <t>GWRC-RS09</t>
  </si>
  <si>
    <t>GWRC-RS10</t>
  </si>
  <si>
    <t>GWRC-RS11</t>
  </si>
  <si>
    <t>GWRC-RS12</t>
  </si>
  <si>
    <t>GWRC-RS13</t>
  </si>
  <si>
    <t>GWRC-RS14</t>
  </si>
  <si>
    <t>GWRC-RS15</t>
  </si>
  <si>
    <t>GWRC-RS16</t>
  </si>
  <si>
    <t>GWRC-RS17</t>
  </si>
  <si>
    <t>GWRC-RS18</t>
  </si>
  <si>
    <t>GWRC-RS19</t>
  </si>
  <si>
    <t>GWRC-RS20</t>
  </si>
  <si>
    <t>CX_H</t>
  </si>
  <si>
    <t>GWRC-RS21</t>
  </si>
  <si>
    <t>GWRC-RS22</t>
  </si>
  <si>
    <t>GWRC-RS23</t>
  </si>
  <si>
    <t>GWRC-RS24</t>
  </si>
  <si>
    <t>GWRC-RS25</t>
  </si>
  <si>
    <t>GWRC-RS26</t>
  </si>
  <si>
    <t>GWRC-RS28</t>
  </si>
  <si>
    <t>GWRC-RS29</t>
  </si>
  <si>
    <t>GWRC-RS30</t>
  </si>
  <si>
    <t>GWRC-RS31</t>
  </si>
  <si>
    <t>GWRC-RS32</t>
  </si>
  <si>
    <t>GWRC-RS33</t>
  </si>
  <si>
    <t>GWRC-RS34</t>
  </si>
  <si>
    <t>GWRC-RS35</t>
  </si>
  <si>
    <t>GWRC-RS36</t>
  </si>
  <si>
    <t>GWRC-RS37</t>
  </si>
  <si>
    <t>GWRC-RS38</t>
  </si>
  <si>
    <t>GWRC-RS39</t>
  </si>
  <si>
    <t>GWRC-RS40</t>
  </si>
  <si>
    <t>GWRC-RS41</t>
  </si>
  <si>
    <t>GWRC-RS42</t>
  </si>
  <si>
    <t>GWRC-RS43</t>
  </si>
  <si>
    <t>GWRC-RS44</t>
  </si>
  <si>
    <t>GWRC-RS45</t>
  </si>
  <si>
    <t>GWRC-RS46</t>
  </si>
  <si>
    <t>GWRC-RS47</t>
  </si>
  <si>
    <t>GWRC-RS48</t>
  </si>
  <si>
    <t>GWRC-RS49</t>
  </si>
  <si>
    <t>GWRC-RS50</t>
  </si>
  <si>
    <t>GWRC-RS51</t>
  </si>
  <si>
    <t>GWRC-RS52</t>
  </si>
  <si>
    <t>GWRC-RS53</t>
  </si>
  <si>
    <t>GWRC-RS54</t>
  </si>
  <si>
    <t>GWRC-RS55</t>
  </si>
  <si>
    <t>GWRC-RS56</t>
  </si>
  <si>
    <t>HBRC-0012</t>
  </si>
  <si>
    <t>HBRC-0013</t>
  </si>
  <si>
    <t>HBRC-0014</t>
  </si>
  <si>
    <t>HBRC-0015</t>
  </si>
  <si>
    <t>HBRC-0019</t>
  </si>
  <si>
    <t>HBRC-0028</t>
  </si>
  <si>
    <t>HBRC-0249</t>
  </si>
  <si>
    <t>HBRC-0253</t>
  </si>
  <si>
    <t>HBRC-0266</t>
  </si>
  <si>
    <t>HBRC-0272</t>
  </si>
  <si>
    <t>HBRC-0303</t>
  </si>
  <si>
    <t>HBRC-0317</t>
  </si>
  <si>
    <t>HBRC-0321</t>
  </si>
  <si>
    <t>HBRC-0325</t>
  </si>
  <si>
    <t>HBRC-0330</t>
  </si>
  <si>
    <t>WX</t>
  </si>
  <si>
    <t>WX_L</t>
  </si>
  <si>
    <t>HBRC-0333</t>
  </si>
  <si>
    <t>HBRC-0337</t>
  </si>
  <si>
    <t>HBRC-0352</t>
  </si>
  <si>
    <t>HBRC-0356</t>
  </si>
  <si>
    <t>HBRC-0387</t>
  </si>
  <si>
    <t>HBRC-0394</t>
  </si>
  <si>
    <t>HBRC-0397</t>
  </si>
  <si>
    <t>HBRC-0407</t>
  </si>
  <si>
    <t>HBRC-0594</t>
  </si>
  <si>
    <t>HBRC-0604</t>
  </si>
  <si>
    <t>HBRC-2414</t>
  </si>
  <si>
    <t>HBRC-2445</t>
  </si>
  <si>
    <t>HBRC-2446</t>
  </si>
  <si>
    <t>HBRC-2591</t>
  </si>
  <si>
    <t>HBRC-2594</t>
  </si>
  <si>
    <t>HBRC-3117</t>
  </si>
  <si>
    <t>HBRC-3151</t>
  </si>
  <si>
    <t>HRC-0004</t>
  </si>
  <si>
    <t>HRC-0168</t>
  </si>
  <si>
    <t>HRC-0317</t>
  </si>
  <si>
    <t>HRC-1006</t>
  </si>
  <si>
    <t>HRC-1008</t>
  </si>
  <si>
    <t>HRC-1028</t>
  </si>
  <si>
    <t>HRC-1077</t>
  </si>
  <si>
    <t>HRC-1156</t>
  </si>
  <si>
    <t>HRC-1303</t>
  </si>
  <si>
    <t>HRC-1493</t>
  </si>
  <si>
    <t>HRC-1497</t>
  </si>
  <si>
    <t>HRC-1500</t>
  </si>
  <si>
    <t>HRC-1580</t>
  </si>
  <si>
    <t>HRC-9901</t>
  </si>
  <si>
    <t>HRC-9902</t>
  </si>
  <si>
    <t>HRC-9903</t>
  </si>
  <si>
    <t>HRC-9904</t>
  </si>
  <si>
    <t>HRC-9905</t>
  </si>
  <si>
    <t>HRC-9906</t>
  </si>
  <si>
    <t>HRC-9907</t>
  </si>
  <si>
    <t>HRC-9908</t>
  </si>
  <si>
    <t>WD_Lk</t>
  </si>
  <si>
    <t>HRC-9909</t>
  </si>
  <si>
    <t>HRC-9910</t>
  </si>
  <si>
    <t>HRC-9911</t>
  </si>
  <si>
    <t>HRC-9912</t>
  </si>
  <si>
    <t>HRC-9913</t>
  </si>
  <si>
    <t>HRC-9914</t>
  </si>
  <si>
    <t>HRC-9915</t>
  </si>
  <si>
    <t>HRC-9916</t>
  </si>
  <si>
    <t>HRC-9917</t>
  </si>
  <si>
    <t>HRC-9918</t>
  </si>
  <si>
    <t>HRC-9919</t>
  </si>
  <si>
    <t>HRC-9920</t>
  </si>
  <si>
    <t>HRC-9921</t>
  </si>
  <si>
    <t>HRC-9922</t>
  </si>
  <si>
    <t>HRC-9923</t>
  </si>
  <si>
    <t>HRC-9924</t>
  </si>
  <si>
    <t>HRC-9925</t>
  </si>
  <si>
    <t>HRC-9927</t>
  </si>
  <si>
    <t>HRC-9929</t>
  </si>
  <si>
    <t>HRC-9930</t>
  </si>
  <si>
    <t>MDC-WRR-02</t>
  </si>
  <si>
    <t>MDC-WRR-06</t>
  </si>
  <si>
    <t>NAT-AX01</t>
  </si>
  <si>
    <t>NAT-AX04</t>
  </si>
  <si>
    <t>CW_Lk</t>
  </si>
  <si>
    <t>NAT-CH01</t>
  </si>
  <si>
    <t>NAT-CH02</t>
  </si>
  <si>
    <t>NAT-CH03</t>
  </si>
  <si>
    <t>NAT-CH04</t>
  </si>
  <si>
    <t>NAT-DN01</t>
  </si>
  <si>
    <t>NAT-DN02</t>
  </si>
  <si>
    <t>NAT-DN03</t>
  </si>
  <si>
    <t>NAT-DN05</t>
  </si>
  <si>
    <t>NAT-DN06</t>
  </si>
  <si>
    <t>NAT-DN10</t>
  </si>
  <si>
    <t>NAT-GS02</t>
  </si>
  <si>
    <t>NAT-GS03</t>
  </si>
  <si>
    <t>NAT-GS04</t>
  </si>
  <si>
    <t>NAT-GY02</t>
  </si>
  <si>
    <t>CX_L</t>
  </si>
  <si>
    <t>NAT-GY03</t>
  </si>
  <si>
    <t>NAT-GY04</t>
  </si>
  <si>
    <t>NAT-HM01</t>
  </si>
  <si>
    <t>NAT-HM06</t>
  </si>
  <si>
    <t>NAT-HV01</t>
  </si>
  <si>
    <t>NAT-HV03</t>
  </si>
  <si>
    <t>NAT-HV04</t>
  </si>
  <si>
    <t>NAT-HV06</t>
  </si>
  <si>
    <t>NAT-NN01</t>
  </si>
  <si>
    <t>NAT-NN02</t>
  </si>
  <si>
    <t>NAT-NN05</t>
  </si>
  <si>
    <t>NAT-RO01</t>
  </si>
  <si>
    <t>NAT-RO03</t>
  </si>
  <si>
    <t>NAT-RO04</t>
  </si>
  <si>
    <t>NAT-TK02</t>
  </si>
  <si>
    <t>NAT-TK04</t>
  </si>
  <si>
    <t>NAT-TK05</t>
  </si>
  <si>
    <t>NAT-TK06</t>
  </si>
  <si>
    <t>NAT-TU02</t>
  </si>
  <si>
    <t>NAT-WA01</t>
  </si>
  <si>
    <t>NAT-WA02</t>
  </si>
  <si>
    <t>NAT-WA03</t>
  </si>
  <si>
    <t>NAT-WA04</t>
  </si>
  <si>
    <t>NAT-WA06</t>
  </si>
  <si>
    <t>NAT-WA09</t>
  </si>
  <si>
    <t>NAT-WH01</t>
  </si>
  <si>
    <t>NAT-WH02</t>
  </si>
  <si>
    <t>NAT-WN01</t>
  </si>
  <si>
    <t>NAT-WN03</t>
  </si>
  <si>
    <t>NAT-WN04</t>
  </si>
  <si>
    <t>NAT-WN05</t>
  </si>
  <si>
    <t>NCC-01</t>
  </si>
  <si>
    <t>NCC-02</t>
  </si>
  <si>
    <t>NCC-04</t>
  </si>
  <si>
    <t>NCC-05</t>
  </si>
  <si>
    <t>NCC-06</t>
  </si>
  <si>
    <t>NCC-09</t>
  </si>
  <si>
    <t>NCC-10</t>
  </si>
  <si>
    <t>NCC-11</t>
  </si>
  <si>
    <t>NCC-12</t>
  </si>
  <si>
    <t>NCC-13</t>
  </si>
  <si>
    <t>NCC-15</t>
  </si>
  <si>
    <t>NCC-16</t>
  </si>
  <si>
    <t>NCC-17</t>
  </si>
  <si>
    <t>NCC-21</t>
  </si>
  <si>
    <t>NCC-25</t>
  </si>
  <si>
    <t>NCC-27</t>
  </si>
  <si>
    <t>NCC-28</t>
  </si>
  <si>
    <t>NCC-30</t>
  </si>
  <si>
    <t>NCC-32</t>
  </si>
  <si>
    <t>NCC-33</t>
  </si>
  <si>
    <t>NCC-34</t>
  </si>
  <si>
    <t>NCC-36</t>
  </si>
  <si>
    <t>NCC-37</t>
  </si>
  <si>
    <t>NCC-38</t>
  </si>
  <si>
    <t>NCC-39</t>
  </si>
  <si>
    <t>NCC-40</t>
  </si>
  <si>
    <t>NRC-100007</t>
  </si>
  <si>
    <t>NRC-100194</t>
  </si>
  <si>
    <t>NRC-100237</t>
  </si>
  <si>
    <t>NRC-100281</t>
  </si>
  <si>
    <t>NRC-100363</t>
  </si>
  <si>
    <t>NRC-100370</t>
  </si>
  <si>
    <t>NRC-101038</t>
  </si>
  <si>
    <t>NRC-101524</t>
  </si>
  <si>
    <t>WW_Lk</t>
  </si>
  <si>
    <t>NRC-101530</t>
  </si>
  <si>
    <t>NRC-101625</t>
  </si>
  <si>
    <t>NRC-101753</t>
  </si>
  <si>
    <t>NRC-102248</t>
  </si>
  <si>
    <t>NRC-102249</t>
  </si>
  <si>
    <t>NRC-102256</t>
  </si>
  <si>
    <t>NRC-102257</t>
  </si>
  <si>
    <t>NRC-102258</t>
  </si>
  <si>
    <t>NRC-102674</t>
  </si>
  <si>
    <t>NRC-103304</t>
  </si>
  <si>
    <t>NRC-105008</t>
  </si>
  <si>
    <t>NRC-105231</t>
  </si>
  <si>
    <t>NRC-105532</t>
  </si>
  <si>
    <t>NRC-105672</t>
  </si>
  <si>
    <t>NRC-108941</t>
  </si>
  <si>
    <t>NRC-108978</t>
  </si>
  <si>
    <t>NRC-108979</t>
  </si>
  <si>
    <t>NRC-109020</t>
  </si>
  <si>
    <t>NRC-109021</t>
  </si>
  <si>
    <t>NRC-109096</t>
  </si>
  <si>
    <t>NRC-109098</t>
  </si>
  <si>
    <t>ORC-CR2</t>
  </si>
  <si>
    <t>ORC-CT2</t>
  </si>
  <si>
    <t>ORC-HB2</t>
  </si>
  <si>
    <t>ORC-KR1</t>
  </si>
  <si>
    <t>ORC-KR2</t>
  </si>
  <si>
    <t>ORC-KS2</t>
  </si>
  <si>
    <t>ORC-KU1</t>
  </si>
  <si>
    <t>ORC-LC5</t>
  </si>
  <si>
    <t>ORC-LR1</t>
  </si>
  <si>
    <t>ORC-LS1</t>
  </si>
  <si>
    <t>ORC-LU1</t>
  </si>
  <si>
    <t>ORC-MC2</t>
  </si>
  <si>
    <t>ORC-SR2</t>
  </si>
  <si>
    <t>ORC-SR4</t>
  </si>
  <si>
    <t>ORC-SS2</t>
  </si>
  <si>
    <t>ORC-TC1</t>
  </si>
  <si>
    <t>ORC-TR4</t>
  </si>
  <si>
    <t>ORC-WE3</t>
  </si>
  <si>
    <t>ORC-WK2</t>
  </si>
  <si>
    <t>ORC-WN2</t>
  </si>
  <si>
    <t>ORC-WP1</t>
  </si>
  <si>
    <t>ORC-WP2</t>
  </si>
  <si>
    <t>ORC-WR3</t>
  </si>
  <si>
    <t>CD_Lk</t>
  </si>
  <si>
    <t>ORC-WT1</t>
  </si>
  <si>
    <t>ORC-WW4</t>
  </si>
  <si>
    <t>TRC-KPA000250</t>
  </si>
  <si>
    <t>TRC-KPA000700</t>
  </si>
  <si>
    <t>TRC-KPA000950</t>
  </si>
  <si>
    <t>TRC-KPK000250</t>
  </si>
  <si>
    <t>TRC-KPK000500</t>
  </si>
  <si>
    <t>TRC-KPK000660</t>
  </si>
  <si>
    <t>TRC-KPK000880</t>
  </si>
  <si>
    <t>TRC-KPK000990</t>
  </si>
  <si>
    <t>TRC-MGH000950</t>
  </si>
  <si>
    <t>TRC-MGT000488</t>
  </si>
  <si>
    <t>TRC-MWH000380</t>
  </si>
  <si>
    <t>TRC-MWH000490</t>
  </si>
  <si>
    <t>TRC-PAT000200</t>
  </si>
  <si>
    <t>TRC-PAT000315</t>
  </si>
  <si>
    <t>TRC-PAT000360</t>
  </si>
  <si>
    <t>TRC-PNH000200</t>
  </si>
  <si>
    <t>TRC-PNH000900</t>
  </si>
  <si>
    <t>TRC-TNH000090</t>
  </si>
  <si>
    <t>TRC-TNH000200</t>
  </si>
  <si>
    <t>TRC-TNH000515</t>
  </si>
  <si>
    <t>TRC-WGG000115</t>
  </si>
  <si>
    <t>TRC-WGG000150</t>
  </si>
  <si>
    <t>TRC-WGG000500</t>
  </si>
  <si>
    <t>TRC-WGG000665</t>
  </si>
  <si>
    <t>TRC-WGG000995</t>
  </si>
  <si>
    <t>TRC-WKR000500</t>
  </si>
  <si>
    <t>TRC-WKR000700</t>
  </si>
  <si>
    <t>WCRC-003</t>
  </si>
  <si>
    <t>WCRC-004</t>
  </si>
  <si>
    <t>WCRC-005</t>
  </si>
  <si>
    <t>WCRC-008</t>
  </si>
  <si>
    <t>WCRC-010</t>
  </si>
  <si>
    <t>WCRC-012</t>
  </si>
  <si>
    <t>WCRC-013</t>
  </si>
  <si>
    <t>WCRC-014</t>
  </si>
  <si>
    <t>WCRC-015</t>
  </si>
  <si>
    <t>WCRC-016</t>
  </si>
  <si>
    <t>WCRC-017</t>
  </si>
  <si>
    <t>WCRC-022</t>
  </si>
  <si>
    <t>WCRC-023</t>
  </si>
  <si>
    <t>WCRC-025</t>
  </si>
  <si>
    <t>WCRC-026</t>
  </si>
  <si>
    <t>WCRC-027</t>
  </si>
  <si>
    <t>WCRC-028</t>
  </si>
  <si>
    <t>WCRC-029</t>
  </si>
  <si>
    <t>WCRC-030</t>
  </si>
  <si>
    <t>WCRC-031</t>
  </si>
  <si>
    <t>WCRC-033</t>
  </si>
  <si>
    <t>WCRC-034</t>
  </si>
  <si>
    <t>WCRC-035</t>
  </si>
  <si>
    <t>WCRC-036</t>
  </si>
  <si>
    <t>WCRC-037</t>
  </si>
  <si>
    <t>WCRC-039</t>
  </si>
  <si>
    <t>WCRC-040</t>
  </si>
  <si>
    <t>WCRC-041</t>
  </si>
  <si>
    <t>WCRC-043</t>
  </si>
  <si>
    <t>WCRC-044</t>
  </si>
  <si>
    <t>Count</t>
  </si>
  <si>
    <t>Median</t>
  </si>
  <si>
    <t>Lower quartile</t>
  </si>
  <si>
    <t>Upper quartile</t>
  </si>
  <si>
    <t>Minimum</t>
  </si>
  <si>
    <t>Maximum</t>
  </si>
  <si>
    <t>IF, S, T, B,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</si>
</sst>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18" applyNumberFormat="1" applyFont="1"/>
    <xf numFmtId="43" fontId="0" fillId="0" borderId="0" xfId="18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tabSelected="1" workbookViewId="0" topLeftCell="A1">
      <selection activeCell="D7" sqref="D7"/>
    </sheetView>
  </sheetViews>
  <sheetFormatPr defaultColWidth="9.140625" defaultRowHeight="15"/>
  <sheetData>
    <row r="3" spans="1:7" ht="15">
      <c r="A3" t="s">
        <v>6</v>
      </c>
      <c r="B3" t="s">
        <v>567</v>
      </c>
      <c r="C3" t="s">
        <v>568</v>
      </c>
      <c r="D3" t="s">
        <v>569</v>
      </c>
      <c r="E3" t="s">
        <v>570</v>
      </c>
      <c r="F3" t="s">
        <v>571</v>
      </c>
      <c r="G3" t="s">
        <v>572</v>
      </c>
    </row>
    <row r="4" spans="1:7" ht="15">
      <c r="A4" s="1" t="s">
        <v>16</v>
      </c>
      <c r="B4" s="2">
        <f>COUNTA('macroinvertebrate-community-ind'!$K$2:$K$22)</f>
        <v>21</v>
      </c>
      <c r="C4" s="3">
        <f>MEDIAN('macroinvertebrate-community-ind'!$K$2:$K$22)</f>
        <v>109.6594427</v>
      </c>
      <c r="D4" s="3">
        <f>_xlfn.PERCENTILE.INC('macroinvertebrate-community-ind'!$K$2:$K$22,0.25)</f>
        <v>102.9831933</v>
      </c>
      <c r="E4" s="3">
        <f>_xlfn.PERCENTILE.INC('macroinvertebrate-community-ind'!$K$2:$K$22,0.75)</f>
        <v>122.5</v>
      </c>
      <c r="F4" s="3">
        <f>MIN('macroinvertebrate-community-ind'!$K$2:$K$22)</f>
        <v>83.26086957</v>
      </c>
      <c r="G4" s="3">
        <f>MAX('macroinvertebrate-community-ind'!$K$2:$K$22)</f>
        <v>132.5</v>
      </c>
    </row>
    <row r="5" spans="1:7" ht="15">
      <c r="A5" s="1" t="s">
        <v>573</v>
      </c>
      <c r="B5" s="2">
        <f>COUNTA('macroinvertebrate-community-ind'!$K$23:$K$174)</f>
        <v>152</v>
      </c>
      <c r="C5" s="3">
        <f>MEDIAN('macroinvertebrate-community-ind'!$K$23:$K$174)</f>
        <v>119.6240905</v>
      </c>
      <c r="D5" s="3">
        <f>_xlfn.PERCENTILE.INC('macroinvertebrate-community-ind'!$K$23:$K$174,0.25)</f>
        <v>109.1174314</v>
      </c>
      <c r="E5" s="3">
        <f>_xlfn.PERCENTILE.INC('macroinvertebrate-community-ind'!$K$23:$K$174,0.75)</f>
        <v>130.807082125</v>
      </c>
      <c r="F5" s="3">
        <f>MIN('macroinvertebrate-community-ind'!$K$23:$K$174)</f>
        <v>83</v>
      </c>
      <c r="G5" s="3">
        <f>MAX('macroinvertebrate-community-ind'!$K$23:$K$174)</f>
        <v>151.9191919</v>
      </c>
    </row>
    <row r="6" spans="1:7" ht="15">
      <c r="A6" s="1" t="s">
        <v>25</v>
      </c>
      <c r="B6" s="2">
        <f>COUNTA('macroinvertebrate-community-ind'!$K$175:$K$482)</f>
        <v>308</v>
      </c>
      <c r="C6" s="3">
        <f>MEDIAN('macroinvertebrate-community-ind'!$K$175:$K$482)</f>
        <v>100.47727275</v>
      </c>
      <c r="D6" s="3">
        <f>_xlfn.PERCENTILE.INC('macroinvertebrate-community-ind'!$K$175:$K$482,0.25)</f>
        <v>88.775</v>
      </c>
      <c r="E6" s="3">
        <f>_xlfn.PERCENTILE.INC('macroinvertebrate-community-ind'!$K$175:$K$482,0.75)</f>
        <v>109.707657625</v>
      </c>
      <c r="F6" s="3">
        <f>MIN('macroinvertebrate-community-ind'!$K$175:$K$482)</f>
        <v>59.80909091</v>
      </c>
      <c r="G6" s="3">
        <f>MAX('macroinvertebrate-community-ind'!$K$175:$K$482)</f>
        <v>133.6481481</v>
      </c>
    </row>
    <row r="7" spans="1:7" ht="15">
      <c r="A7" s="1" t="s">
        <v>22</v>
      </c>
      <c r="B7" s="2">
        <f>COUNTA('macroinvertebrate-community-ind'!$K$483:$K$513)</f>
        <v>31</v>
      </c>
      <c r="C7" s="3">
        <f>MEDIAN('macroinvertebrate-community-ind'!$K$483:$K$513)</f>
        <v>79.125</v>
      </c>
      <c r="D7" s="3">
        <f>_xlfn.PERCENTILE.INC('macroinvertebrate-community-ind'!$K$483:$K$513,0.25)</f>
        <v>69.684625665</v>
      </c>
      <c r="E7" s="3">
        <f>_xlfn.PERCENTILE.INC('macroinvertebrate-community-ind'!$K$483:$K$513,0.75)</f>
        <v>85.38112745000001</v>
      </c>
      <c r="F7" s="3">
        <f>MIN('macroinvertebrate-community-ind'!$K$483:$K$513)</f>
        <v>61.33333333</v>
      </c>
      <c r="G7" s="3">
        <f>MAX('macroinvertebrate-community-ind'!$K$483:$K$513)</f>
        <v>103.6764706</v>
      </c>
    </row>
    <row r="9" ht="15">
      <c r="A9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3"/>
  <sheetViews>
    <sheetView workbookViewId="0" topLeftCell="A16">
      <selection activeCell="D16" sqref="D16"/>
    </sheetView>
  </sheetViews>
  <sheetFormatPr defaultColWidth="9.140625" defaultRowHeight="15"/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">
      <c r="A2" t="s">
        <v>11</v>
      </c>
      <c r="B2" t="s">
        <v>12</v>
      </c>
      <c r="C2">
        <v>2001550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>
        <v>2651069</v>
      </c>
      <c r="J2">
        <v>6535514</v>
      </c>
      <c r="K2">
        <v>112.6369168</v>
      </c>
    </row>
    <row r="3" spans="1:11" ht="15">
      <c r="A3" t="s">
        <v>18</v>
      </c>
      <c r="B3" t="s">
        <v>12</v>
      </c>
      <c r="C3">
        <v>2004547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>
        <v>2647784</v>
      </c>
      <c r="J3">
        <v>6494849</v>
      </c>
      <c r="K3">
        <v>102.7840909</v>
      </c>
    </row>
    <row r="4" spans="1:11" ht="15">
      <c r="A4" t="s">
        <v>31</v>
      </c>
      <c r="B4" t="s">
        <v>12</v>
      </c>
      <c r="C4">
        <v>3003119</v>
      </c>
      <c r="D4" t="s">
        <v>13</v>
      </c>
      <c r="E4" t="s">
        <v>32</v>
      </c>
      <c r="F4" t="s">
        <v>33</v>
      </c>
      <c r="G4" t="s">
        <v>16</v>
      </c>
      <c r="H4" t="s">
        <v>34</v>
      </c>
      <c r="I4">
        <v>2702784</v>
      </c>
      <c r="J4">
        <v>6460949</v>
      </c>
      <c r="K4">
        <v>128.6827957</v>
      </c>
    </row>
    <row r="5" spans="1:11" ht="15">
      <c r="A5" t="s">
        <v>35</v>
      </c>
      <c r="B5" t="s">
        <v>12</v>
      </c>
      <c r="C5">
        <v>2007114</v>
      </c>
      <c r="D5" t="s">
        <v>13</v>
      </c>
      <c r="E5" t="s">
        <v>14</v>
      </c>
      <c r="F5" t="s">
        <v>33</v>
      </c>
      <c r="G5" t="s">
        <v>16</v>
      </c>
      <c r="H5" t="s">
        <v>17</v>
      </c>
      <c r="I5">
        <v>2707169</v>
      </c>
      <c r="J5">
        <v>6465374</v>
      </c>
      <c r="K5">
        <v>131.3846154</v>
      </c>
    </row>
    <row r="6" spans="1:11" ht="15">
      <c r="A6" t="s">
        <v>38</v>
      </c>
      <c r="B6" t="s">
        <v>12</v>
      </c>
      <c r="C6">
        <v>2001513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>
        <v>2653919</v>
      </c>
      <c r="J6">
        <v>6535649</v>
      </c>
      <c r="K6">
        <v>104.032634</v>
      </c>
    </row>
    <row r="7" spans="1:11" ht="15">
      <c r="A7" t="s">
        <v>40</v>
      </c>
      <c r="B7" t="s">
        <v>12</v>
      </c>
      <c r="C7">
        <v>2002078</v>
      </c>
      <c r="D7" t="s">
        <v>13</v>
      </c>
      <c r="E7" t="s">
        <v>14</v>
      </c>
      <c r="F7" t="s">
        <v>15</v>
      </c>
      <c r="G7" t="s">
        <v>16</v>
      </c>
      <c r="H7" t="s">
        <v>17</v>
      </c>
      <c r="I7">
        <v>2657789</v>
      </c>
      <c r="J7">
        <v>6526574</v>
      </c>
      <c r="K7">
        <v>102.9831933</v>
      </c>
    </row>
    <row r="8" spans="1:11" ht="15">
      <c r="A8" t="s">
        <v>110</v>
      </c>
      <c r="B8" t="s">
        <v>12</v>
      </c>
      <c r="C8">
        <v>13033933</v>
      </c>
      <c r="D8" t="s">
        <v>91</v>
      </c>
      <c r="E8" t="s">
        <v>14</v>
      </c>
      <c r="F8" t="s">
        <v>15</v>
      </c>
      <c r="G8" t="s">
        <v>16</v>
      </c>
      <c r="H8" t="s">
        <v>93</v>
      </c>
      <c r="I8">
        <v>2468330</v>
      </c>
      <c r="J8">
        <v>5781853</v>
      </c>
      <c r="K8">
        <v>109.2892157</v>
      </c>
    </row>
    <row r="9" spans="1:11" ht="15">
      <c r="A9" t="s">
        <v>288</v>
      </c>
      <c r="B9" t="s">
        <v>12</v>
      </c>
      <c r="C9">
        <v>9010385</v>
      </c>
      <c r="D9" t="s">
        <v>96</v>
      </c>
      <c r="E9" t="s">
        <v>14</v>
      </c>
      <c r="F9" t="s">
        <v>33</v>
      </c>
      <c r="G9" t="s">
        <v>16</v>
      </c>
      <c r="H9" t="s">
        <v>113</v>
      </c>
      <c r="I9">
        <v>2758053</v>
      </c>
      <c r="J9">
        <v>6006754</v>
      </c>
      <c r="K9">
        <v>98.31154684</v>
      </c>
    </row>
    <row r="10" spans="1:11" ht="15">
      <c r="A10" t="s">
        <v>315</v>
      </c>
      <c r="B10" t="s">
        <v>12</v>
      </c>
      <c r="C10">
        <v>8013534</v>
      </c>
      <c r="D10" t="s">
        <v>316</v>
      </c>
      <c r="E10" t="s">
        <v>14</v>
      </c>
      <c r="F10" t="s">
        <v>15</v>
      </c>
      <c r="G10" t="s">
        <v>16</v>
      </c>
      <c r="H10" t="s">
        <v>317</v>
      </c>
      <c r="I10">
        <v>2930314</v>
      </c>
      <c r="J10">
        <v>6231724</v>
      </c>
      <c r="K10">
        <v>106.05</v>
      </c>
    </row>
    <row r="11" spans="1:11" ht="15">
      <c r="A11" t="s">
        <v>409</v>
      </c>
      <c r="B11" t="s">
        <v>12</v>
      </c>
      <c r="C11">
        <v>4022486</v>
      </c>
      <c r="D11" t="s">
        <v>96</v>
      </c>
      <c r="E11" t="s">
        <v>32</v>
      </c>
      <c r="F11" t="s">
        <v>48</v>
      </c>
      <c r="G11" t="s">
        <v>16</v>
      </c>
      <c r="H11" t="s">
        <v>108</v>
      </c>
      <c r="I11">
        <v>2832576</v>
      </c>
      <c r="J11">
        <v>6298581</v>
      </c>
      <c r="K11">
        <v>119.1666667</v>
      </c>
    </row>
    <row r="12" spans="1:11" ht="15">
      <c r="A12" t="s">
        <v>440</v>
      </c>
      <c r="B12" t="s">
        <v>12</v>
      </c>
      <c r="C12">
        <v>10011098</v>
      </c>
      <c r="D12" t="s">
        <v>96</v>
      </c>
      <c r="E12" t="s">
        <v>14</v>
      </c>
      <c r="F12" t="s">
        <v>33</v>
      </c>
      <c r="G12" t="s">
        <v>16</v>
      </c>
      <c r="H12" t="s">
        <v>113</v>
      </c>
      <c r="I12">
        <v>2537540</v>
      </c>
      <c r="J12">
        <v>5992330</v>
      </c>
      <c r="K12">
        <v>99.28571429</v>
      </c>
    </row>
    <row r="13" spans="1:11" ht="15">
      <c r="A13" t="s">
        <v>442</v>
      </c>
      <c r="B13" t="s">
        <v>12</v>
      </c>
      <c r="C13">
        <v>10009091</v>
      </c>
      <c r="D13" t="s">
        <v>96</v>
      </c>
      <c r="E13" t="s">
        <v>14</v>
      </c>
      <c r="F13" t="s">
        <v>33</v>
      </c>
      <c r="G13" t="s">
        <v>16</v>
      </c>
      <c r="H13" t="s">
        <v>113</v>
      </c>
      <c r="I13">
        <v>2545100</v>
      </c>
      <c r="J13">
        <v>6001705</v>
      </c>
      <c r="K13">
        <v>100.8571429</v>
      </c>
    </row>
    <row r="14" spans="1:11" ht="15">
      <c r="A14" t="s">
        <v>443</v>
      </c>
      <c r="B14" t="s">
        <v>12</v>
      </c>
      <c r="C14">
        <v>10009716</v>
      </c>
      <c r="D14" t="s">
        <v>96</v>
      </c>
      <c r="E14" t="s">
        <v>14</v>
      </c>
      <c r="F14" t="s">
        <v>33</v>
      </c>
      <c r="G14" t="s">
        <v>16</v>
      </c>
      <c r="H14" t="s">
        <v>113</v>
      </c>
      <c r="I14">
        <v>2543180</v>
      </c>
      <c r="J14">
        <v>5998900</v>
      </c>
      <c r="K14">
        <v>118.7767094</v>
      </c>
    </row>
    <row r="15" spans="1:11" ht="15">
      <c r="A15" t="s">
        <v>444</v>
      </c>
      <c r="B15" t="s">
        <v>12</v>
      </c>
      <c r="C15">
        <v>10010008</v>
      </c>
      <c r="D15" t="s">
        <v>96</v>
      </c>
      <c r="E15" t="s">
        <v>14</v>
      </c>
      <c r="F15" t="s">
        <v>33</v>
      </c>
      <c r="G15" t="s">
        <v>16</v>
      </c>
      <c r="H15" t="s">
        <v>113</v>
      </c>
      <c r="I15">
        <v>2544230</v>
      </c>
      <c r="J15">
        <v>5996545</v>
      </c>
      <c r="K15">
        <v>127.3333333</v>
      </c>
    </row>
    <row r="16" spans="1:11" ht="15">
      <c r="A16" t="s">
        <v>445</v>
      </c>
      <c r="B16" t="s">
        <v>12</v>
      </c>
      <c r="C16">
        <v>10010436</v>
      </c>
      <c r="D16" t="s">
        <v>96</v>
      </c>
      <c r="E16" t="s">
        <v>14</v>
      </c>
      <c r="F16" t="s">
        <v>33</v>
      </c>
      <c r="G16" t="s">
        <v>16</v>
      </c>
      <c r="H16" t="s">
        <v>113</v>
      </c>
      <c r="I16">
        <v>2541680</v>
      </c>
      <c r="J16">
        <v>5994925</v>
      </c>
      <c r="K16">
        <v>106.5</v>
      </c>
    </row>
    <row r="17" spans="1:11" ht="15">
      <c r="A17" t="s">
        <v>446</v>
      </c>
      <c r="B17" t="s">
        <v>12</v>
      </c>
      <c r="C17">
        <v>10010159</v>
      </c>
      <c r="D17" t="s">
        <v>96</v>
      </c>
      <c r="E17" t="s">
        <v>32</v>
      </c>
      <c r="F17" t="s">
        <v>33</v>
      </c>
      <c r="G17" t="s">
        <v>16</v>
      </c>
      <c r="H17" t="s">
        <v>108</v>
      </c>
      <c r="I17">
        <v>2543495</v>
      </c>
      <c r="J17">
        <v>5995930</v>
      </c>
      <c r="K17">
        <v>132.5</v>
      </c>
    </row>
    <row r="18" spans="1:11" ht="15">
      <c r="A18" t="s">
        <v>448</v>
      </c>
      <c r="B18" t="s">
        <v>12</v>
      </c>
      <c r="C18">
        <v>10007801</v>
      </c>
      <c r="D18" t="s">
        <v>96</v>
      </c>
      <c r="E18" t="s">
        <v>14</v>
      </c>
      <c r="F18" t="s">
        <v>33</v>
      </c>
      <c r="G18" t="s">
        <v>16</v>
      </c>
      <c r="H18" t="s">
        <v>113</v>
      </c>
      <c r="I18">
        <v>2556155</v>
      </c>
      <c r="J18">
        <v>6008215</v>
      </c>
      <c r="K18">
        <v>119.5</v>
      </c>
    </row>
    <row r="19" spans="1:11" ht="15">
      <c r="A19" t="s">
        <v>451</v>
      </c>
      <c r="B19" t="s">
        <v>12</v>
      </c>
      <c r="C19">
        <v>10008409</v>
      </c>
      <c r="D19" t="s">
        <v>96</v>
      </c>
      <c r="E19" t="s">
        <v>14</v>
      </c>
      <c r="F19" t="s">
        <v>33</v>
      </c>
      <c r="G19" t="s">
        <v>16</v>
      </c>
      <c r="H19" t="s">
        <v>113</v>
      </c>
      <c r="I19">
        <v>2554880</v>
      </c>
      <c r="J19">
        <v>6004900</v>
      </c>
      <c r="K19">
        <v>131.5</v>
      </c>
    </row>
    <row r="20" spans="1:11" ht="15">
      <c r="A20" t="s">
        <v>456</v>
      </c>
      <c r="B20" t="s">
        <v>12</v>
      </c>
      <c r="C20">
        <v>1016433</v>
      </c>
      <c r="D20" t="s">
        <v>13</v>
      </c>
      <c r="E20" t="s">
        <v>14</v>
      </c>
      <c r="F20" t="s">
        <v>33</v>
      </c>
      <c r="G20" t="s">
        <v>16</v>
      </c>
      <c r="H20" t="s">
        <v>17</v>
      </c>
      <c r="I20">
        <v>2629565</v>
      </c>
      <c r="J20">
        <v>6617086</v>
      </c>
      <c r="K20">
        <v>122.5</v>
      </c>
    </row>
    <row r="21" spans="1:11" ht="15">
      <c r="A21" t="s">
        <v>470</v>
      </c>
      <c r="B21" t="s">
        <v>12</v>
      </c>
      <c r="C21">
        <v>1017632</v>
      </c>
      <c r="D21" t="s">
        <v>13</v>
      </c>
      <c r="E21" t="s">
        <v>14</v>
      </c>
      <c r="F21" t="s">
        <v>48</v>
      </c>
      <c r="G21" t="s">
        <v>16</v>
      </c>
      <c r="H21" t="s">
        <v>17</v>
      </c>
      <c r="I21">
        <v>2589410</v>
      </c>
      <c r="J21">
        <v>6611341</v>
      </c>
      <c r="K21">
        <v>109.6594427</v>
      </c>
    </row>
    <row r="22" spans="1:11" ht="15">
      <c r="A22" t="s">
        <v>480</v>
      </c>
      <c r="B22" t="s">
        <v>12</v>
      </c>
      <c r="C22">
        <v>1008915</v>
      </c>
      <c r="D22" t="s">
        <v>13</v>
      </c>
      <c r="E22" t="s">
        <v>14</v>
      </c>
      <c r="F22" t="s">
        <v>33</v>
      </c>
      <c r="G22" t="s">
        <v>16</v>
      </c>
      <c r="H22" t="s">
        <v>17</v>
      </c>
      <c r="I22">
        <v>2567720</v>
      </c>
      <c r="J22">
        <v>6650431</v>
      </c>
      <c r="K22">
        <v>83.26086957</v>
      </c>
    </row>
    <row r="23" spans="1:11" ht="15">
      <c r="A23" t="s">
        <v>127</v>
      </c>
      <c r="B23" t="s">
        <v>12</v>
      </c>
      <c r="C23">
        <v>13075000</v>
      </c>
      <c r="D23" t="s">
        <v>96</v>
      </c>
      <c r="E23" t="s">
        <v>21</v>
      </c>
      <c r="F23" t="s">
        <v>33</v>
      </c>
      <c r="G23" t="s">
        <v>128</v>
      </c>
      <c r="H23" t="s">
        <v>97</v>
      </c>
      <c r="I23">
        <v>2393240</v>
      </c>
      <c r="J23">
        <v>5729098</v>
      </c>
      <c r="K23">
        <v>111</v>
      </c>
    </row>
    <row r="24" spans="1:11" ht="15">
      <c r="A24" t="s">
        <v>171</v>
      </c>
      <c r="B24" t="s">
        <v>12</v>
      </c>
      <c r="C24">
        <v>13060661</v>
      </c>
      <c r="D24" t="s">
        <v>96</v>
      </c>
      <c r="E24" t="s">
        <v>21</v>
      </c>
      <c r="F24" t="s">
        <v>33</v>
      </c>
      <c r="G24" t="s">
        <v>128</v>
      </c>
      <c r="H24" t="s">
        <v>97</v>
      </c>
      <c r="I24">
        <v>2336975</v>
      </c>
      <c r="J24">
        <v>5688628</v>
      </c>
      <c r="K24">
        <v>97.38888889</v>
      </c>
    </row>
    <row r="25" spans="1:11" ht="15">
      <c r="A25" t="s">
        <v>378</v>
      </c>
      <c r="B25" t="s">
        <v>12</v>
      </c>
      <c r="C25">
        <v>11029639</v>
      </c>
      <c r="D25" t="s">
        <v>96</v>
      </c>
      <c r="E25" t="s">
        <v>21</v>
      </c>
      <c r="F25" t="s">
        <v>33</v>
      </c>
      <c r="G25" t="s">
        <v>128</v>
      </c>
      <c r="H25" t="s">
        <v>97</v>
      </c>
      <c r="I25">
        <v>2503730</v>
      </c>
      <c r="J25">
        <v>5923810</v>
      </c>
      <c r="K25">
        <v>117.1105072</v>
      </c>
    </row>
    <row r="26" spans="1:11" ht="15">
      <c r="A26" t="s">
        <v>44</v>
      </c>
      <c r="B26" t="s">
        <v>12</v>
      </c>
      <c r="C26">
        <v>2005960</v>
      </c>
      <c r="D26" t="s">
        <v>13</v>
      </c>
      <c r="E26" t="s">
        <v>14</v>
      </c>
      <c r="F26" t="s">
        <v>15</v>
      </c>
      <c r="G26" t="s">
        <v>45</v>
      </c>
      <c r="H26" t="s">
        <v>17</v>
      </c>
      <c r="I26">
        <v>2652299</v>
      </c>
      <c r="J26">
        <v>6477164</v>
      </c>
      <c r="K26">
        <v>84.12587413</v>
      </c>
    </row>
    <row r="27" spans="1:11" ht="15">
      <c r="A27" t="s">
        <v>53</v>
      </c>
      <c r="B27" t="s">
        <v>12</v>
      </c>
      <c r="C27">
        <v>3004078</v>
      </c>
      <c r="D27" t="s">
        <v>13</v>
      </c>
      <c r="E27" t="s">
        <v>14</v>
      </c>
      <c r="F27" t="s">
        <v>33</v>
      </c>
      <c r="G27" t="s">
        <v>45</v>
      </c>
      <c r="H27" t="s">
        <v>17</v>
      </c>
      <c r="I27">
        <v>2703504</v>
      </c>
      <c r="J27">
        <v>6451814</v>
      </c>
      <c r="K27">
        <v>138.3125</v>
      </c>
    </row>
    <row r="28" spans="1:11" ht="15">
      <c r="A28" t="s">
        <v>54</v>
      </c>
      <c r="B28" t="s">
        <v>12</v>
      </c>
      <c r="C28">
        <v>3003603</v>
      </c>
      <c r="D28" t="s">
        <v>13</v>
      </c>
      <c r="E28" t="s">
        <v>14</v>
      </c>
      <c r="F28" t="s">
        <v>33</v>
      </c>
      <c r="G28" t="s">
        <v>45</v>
      </c>
      <c r="H28" t="s">
        <v>17</v>
      </c>
      <c r="I28">
        <v>2705409</v>
      </c>
      <c r="J28">
        <v>6456614</v>
      </c>
      <c r="K28">
        <v>133.4224599</v>
      </c>
    </row>
    <row r="29" spans="1:11" ht="15">
      <c r="A29" t="s">
        <v>55</v>
      </c>
      <c r="B29" t="s">
        <v>12</v>
      </c>
      <c r="C29">
        <v>3003347</v>
      </c>
      <c r="D29" t="s">
        <v>13</v>
      </c>
      <c r="E29" t="s">
        <v>32</v>
      </c>
      <c r="F29" t="s">
        <v>33</v>
      </c>
      <c r="G29" t="s">
        <v>45</v>
      </c>
      <c r="H29" t="s">
        <v>34</v>
      </c>
      <c r="I29">
        <v>2704104</v>
      </c>
      <c r="J29">
        <v>6458909</v>
      </c>
      <c r="K29">
        <v>135.3456221</v>
      </c>
    </row>
    <row r="30" spans="1:11" ht="15">
      <c r="A30" t="s">
        <v>59</v>
      </c>
      <c r="B30" t="s">
        <v>12</v>
      </c>
      <c r="C30">
        <v>2005866</v>
      </c>
      <c r="D30" t="s">
        <v>13</v>
      </c>
      <c r="E30" t="s">
        <v>14</v>
      </c>
      <c r="F30" t="s">
        <v>48</v>
      </c>
      <c r="G30" t="s">
        <v>45</v>
      </c>
      <c r="H30" t="s">
        <v>17</v>
      </c>
      <c r="I30">
        <v>2645714</v>
      </c>
      <c r="J30">
        <v>6477779</v>
      </c>
      <c r="K30">
        <v>99.85253456</v>
      </c>
    </row>
    <row r="31" spans="1:11" ht="15">
      <c r="A31" t="s">
        <v>60</v>
      </c>
      <c r="B31" t="s">
        <v>12</v>
      </c>
      <c r="C31">
        <v>2006366</v>
      </c>
      <c r="D31" t="s">
        <v>13</v>
      </c>
      <c r="E31" t="s">
        <v>14</v>
      </c>
      <c r="F31" t="s">
        <v>48</v>
      </c>
      <c r="G31" t="s">
        <v>45</v>
      </c>
      <c r="H31" t="s">
        <v>17</v>
      </c>
      <c r="I31">
        <v>2641754</v>
      </c>
      <c r="J31">
        <v>6473009</v>
      </c>
      <c r="K31">
        <v>125</v>
      </c>
    </row>
    <row r="32" spans="1:11" ht="15">
      <c r="A32" t="s">
        <v>61</v>
      </c>
      <c r="B32" t="s">
        <v>12</v>
      </c>
      <c r="C32">
        <v>2006412</v>
      </c>
      <c r="D32" t="s">
        <v>13</v>
      </c>
      <c r="E32" t="s">
        <v>14</v>
      </c>
      <c r="F32" t="s">
        <v>48</v>
      </c>
      <c r="G32" t="s">
        <v>45</v>
      </c>
      <c r="H32" t="s">
        <v>17</v>
      </c>
      <c r="I32">
        <v>2642174</v>
      </c>
      <c r="J32">
        <v>6472319</v>
      </c>
      <c r="K32">
        <v>126.2209302</v>
      </c>
    </row>
    <row r="33" spans="1:11" ht="15">
      <c r="A33" t="s">
        <v>64</v>
      </c>
      <c r="B33" t="s">
        <v>12</v>
      </c>
      <c r="C33">
        <v>2002096</v>
      </c>
      <c r="D33" t="s">
        <v>13</v>
      </c>
      <c r="E33" t="s">
        <v>14</v>
      </c>
      <c r="F33" t="s">
        <v>15</v>
      </c>
      <c r="G33" t="s">
        <v>45</v>
      </c>
      <c r="H33" t="s">
        <v>17</v>
      </c>
      <c r="I33">
        <v>2641454</v>
      </c>
      <c r="J33">
        <v>6526364</v>
      </c>
      <c r="K33">
        <v>124.6956522</v>
      </c>
    </row>
    <row r="34" spans="1:11" ht="15">
      <c r="A34" t="s">
        <v>72</v>
      </c>
      <c r="B34" t="s">
        <v>12</v>
      </c>
      <c r="C34">
        <v>2005661</v>
      </c>
      <c r="D34" t="s">
        <v>13</v>
      </c>
      <c r="E34" t="s">
        <v>14</v>
      </c>
      <c r="F34" t="s">
        <v>15</v>
      </c>
      <c r="G34" t="s">
        <v>45</v>
      </c>
      <c r="H34" t="s">
        <v>17</v>
      </c>
      <c r="I34">
        <v>2644079</v>
      </c>
      <c r="J34">
        <v>6480464</v>
      </c>
      <c r="K34">
        <v>107.3684211</v>
      </c>
    </row>
    <row r="35" spans="1:11" ht="15">
      <c r="A35" t="s">
        <v>79</v>
      </c>
      <c r="B35" t="s">
        <v>12</v>
      </c>
      <c r="C35">
        <v>2003966</v>
      </c>
      <c r="D35" t="s">
        <v>13</v>
      </c>
      <c r="E35" t="s">
        <v>14</v>
      </c>
      <c r="F35" t="s">
        <v>15</v>
      </c>
      <c r="G35" t="s">
        <v>45</v>
      </c>
      <c r="H35" t="s">
        <v>17</v>
      </c>
      <c r="I35">
        <v>2663579</v>
      </c>
      <c r="J35">
        <v>6502259</v>
      </c>
      <c r="K35">
        <v>112.7871148</v>
      </c>
    </row>
    <row r="36" spans="1:11" ht="15">
      <c r="A36" t="s">
        <v>83</v>
      </c>
      <c r="B36" t="s">
        <v>12</v>
      </c>
      <c r="C36">
        <v>2003517</v>
      </c>
      <c r="D36" t="s">
        <v>13</v>
      </c>
      <c r="E36" t="s">
        <v>14</v>
      </c>
      <c r="F36" t="s">
        <v>15</v>
      </c>
      <c r="G36" t="s">
        <v>45</v>
      </c>
      <c r="H36" t="s">
        <v>17</v>
      </c>
      <c r="I36">
        <v>2641154</v>
      </c>
      <c r="J36">
        <v>6507374</v>
      </c>
      <c r="K36">
        <v>116.96875</v>
      </c>
    </row>
    <row r="37" spans="1:11" ht="15">
      <c r="A37" t="s">
        <v>85</v>
      </c>
      <c r="B37" t="s">
        <v>12</v>
      </c>
      <c r="C37">
        <v>2002043</v>
      </c>
      <c r="D37" t="s">
        <v>13</v>
      </c>
      <c r="E37" t="s">
        <v>14</v>
      </c>
      <c r="F37" t="s">
        <v>15</v>
      </c>
      <c r="G37" t="s">
        <v>45</v>
      </c>
      <c r="H37" t="s">
        <v>17</v>
      </c>
      <c r="I37">
        <v>2659889</v>
      </c>
      <c r="J37">
        <v>6527324</v>
      </c>
      <c r="K37">
        <v>116.5357143</v>
      </c>
    </row>
    <row r="38" spans="1:11" ht="15">
      <c r="A38" t="s">
        <v>88</v>
      </c>
      <c r="B38" t="s">
        <v>12</v>
      </c>
      <c r="C38">
        <v>2008323</v>
      </c>
      <c r="D38" t="s">
        <v>13</v>
      </c>
      <c r="E38" t="s">
        <v>14</v>
      </c>
      <c r="F38" t="s">
        <v>33</v>
      </c>
      <c r="G38" t="s">
        <v>45</v>
      </c>
      <c r="H38" t="s">
        <v>17</v>
      </c>
      <c r="I38">
        <v>2697209</v>
      </c>
      <c r="J38">
        <v>6454769</v>
      </c>
      <c r="K38">
        <v>130.763289</v>
      </c>
    </row>
    <row r="39" spans="1:11" ht="15">
      <c r="A39" t="s">
        <v>95</v>
      </c>
      <c r="B39" t="s">
        <v>12</v>
      </c>
      <c r="C39">
        <v>13027846</v>
      </c>
      <c r="D39" t="s">
        <v>96</v>
      </c>
      <c r="E39" t="s">
        <v>21</v>
      </c>
      <c r="F39" t="s">
        <v>33</v>
      </c>
      <c r="G39" t="s">
        <v>45</v>
      </c>
      <c r="H39" t="s">
        <v>97</v>
      </c>
      <c r="I39">
        <v>2412800</v>
      </c>
      <c r="J39">
        <v>5799733</v>
      </c>
      <c r="K39">
        <v>113.3082707</v>
      </c>
    </row>
    <row r="40" spans="1:11" ht="15">
      <c r="A40" t="s">
        <v>98</v>
      </c>
      <c r="B40" t="s">
        <v>12</v>
      </c>
      <c r="C40">
        <v>13027306</v>
      </c>
      <c r="D40" t="s">
        <v>99</v>
      </c>
      <c r="E40" t="s">
        <v>21</v>
      </c>
      <c r="F40" t="s">
        <v>33</v>
      </c>
      <c r="G40" t="s">
        <v>45</v>
      </c>
      <c r="H40" t="s">
        <v>100</v>
      </c>
      <c r="I40">
        <v>2411825</v>
      </c>
      <c r="J40">
        <v>5801578</v>
      </c>
      <c r="K40">
        <v>132.8571429</v>
      </c>
    </row>
    <row r="41" spans="1:11" ht="15">
      <c r="A41" t="s">
        <v>107</v>
      </c>
      <c r="B41" t="s">
        <v>12</v>
      </c>
      <c r="C41">
        <v>13036021</v>
      </c>
      <c r="D41" t="s">
        <v>96</v>
      </c>
      <c r="E41" t="s">
        <v>32</v>
      </c>
      <c r="F41" t="s">
        <v>33</v>
      </c>
      <c r="G41" t="s">
        <v>45</v>
      </c>
      <c r="H41" t="s">
        <v>108</v>
      </c>
      <c r="I41">
        <v>2447255</v>
      </c>
      <c r="J41">
        <v>5775358</v>
      </c>
      <c r="K41">
        <v>115.5942029</v>
      </c>
    </row>
    <row r="42" spans="1:11" ht="15">
      <c r="A42" t="s">
        <v>117</v>
      </c>
      <c r="B42" t="s">
        <v>12</v>
      </c>
      <c r="C42">
        <v>13012450</v>
      </c>
      <c r="D42" t="s">
        <v>99</v>
      </c>
      <c r="E42" t="s">
        <v>21</v>
      </c>
      <c r="F42" t="s">
        <v>33</v>
      </c>
      <c r="G42" t="s">
        <v>45</v>
      </c>
      <c r="H42" t="s">
        <v>100</v>
      </c>
      <c r="I42">
        <v>2459765</v>
      </c>
      <c r="J42">
        <v>5854213</v>
      </c>
      <c r="K42">
        <v>124.4285714</v>
      </c>
    </row>
    <row r="43" spans="1:11" ht="15">
      <c r="A43" t="s">
        <v>118</v>
      </c>
      <c r="B43" t="s">
        <v>12</v>
      </c>
      <c r="C43">
        <v>13014168</v>
      </c>
      <c r="D43" t="s">
        <v>96</v>
      </c>
      <c r="E43" t="s">
        <v>32</v>
      </c>
      <c r="F43" t="s">
        <v>33</v>
      </c>
      <c r="G43" t="s">
        <v>45</v>
      </c>
      <c r="H43" t="s">
        <v>108</v>
      </c>
      <c r="I43">
        <v>2464565</v>
      </c>
      <c r="J43">
        <v>5847418</v>
      </c>
      <c r="K43">
        <v>119.4949495</v>
      </c>
    </row>
    <row r="44" spans="1:11" ht="15">
      <c r="A44" t="s">
        <v>164</v>
      </c>
      <c r="B44" t="s">
        <v>12</v>
      </c>
      <c r="C44">
        <v>13067797</v>
      </c>
      <c r="D44" t="s">
        <v>91</v>
      </c>
      <c r="E44" t="s">
        <v>32</v>
      </c>
      <c r="F44" t="s">
        <v>33</v>
      </c>
      <c r="G44" t="s">
        <v>45</v>
      </c>
      <c r="H44" t="s">
        <v>125</v>
      </c>
      <c r="I44">
        <v>2350145</v>
      </c>
      <c r="J44">
        <v>5619283</v>
      </c>
      <c r="K44">
        <v>107.7678571</v>
      </c>
    </row>
    <row r="45" spans="1:11" ht="15">
      <c r="A45" t="s">
        <v>228</v>
      </c>
      <c r="B45" t="s">
        <v>12</v>
      </c>
      <c r="C45">
        <v>15052505</v>
      </c>
      <c r="D45" t="s">
        <v>99</v>
      </c>
      <c r="E45" t="s">
        <v>229</v>
      </c>
      <c r="F45" t="s">
        <v>230</v>
      </c>
      <c r="G45" t="s">
        <v>45</v>
      </c>
      <c r="H45" t="s">
        <v>231</v>
      </c>
      <c r="I45">
        <v>2099504</v>
      </c>
      <c r="J45">
        <v>5439773</v>
      </c>
      <c r="K45">
        <v>103.1129808</v>
      </c>
    </row>
    <row r="46" spans="1:11" ht="15">
      <c r="A46" t="s">
        <v>248</v>
      </c>
      <c r="B46" t="s">
        <v>12</v>
      </c>
      <c r="C46">
        <v>9001207</v>
      </c>
      <c r="D46" t="s">
        <v>96</v>
      </c>
      <c r="E46" t="s">
        <v>32</v>
      </c>
      <c r="F46" t="s">
        <v>33</v>
      </c>
      <c r="G46" t="s">
        <v>45</v>
      </c>
      <c r="H46" t="s">
        <v>108</v>
      </c>
      <c r="I46">
        <v>2697753</v>
      </c>
      <c r="J46">
        <v>6045259</v>
      </c>
      <c r="K46">
        <v>144.4107744</v>
      </c>
    </row>
    <row r="47" spans="1:11" ht="15">
      <c r="A47" t="s">
        <v>250</v>
      </c>
      <c r="B47" t="s">
        <v>12</v>
      </c>
      <c r="C47">
        <v>9002382</v>
      </c>
      <c r="D47" t="s">
        <v>96</v>
      </c>
      <c r="E47" t="s">
        <v>32</v>
      </c>
      <c r="F47" t="s">
        <v>33</v>
      </c>
      <c r="G47" t="s">
        <v>45</v>
      </c>
      <c r="H47" t="s">
        <v>108</v>
      </c>
      <c r="I47">
        <v>2695923</v>
      </c>
      <c r="J47">
        <v>6039829</v>
      </c>
      <c r="K47">
        <v>135.1129426</v>
      </c>
    </row>
    <row r="48" spans="1:11" ht="15">
      <c r="A48" t="s">
        <v>251</v>
      </c>
      <c r="B48" t="s">
        <v>12</v>
      </c>
      <c r="C48">
        <v>9000731</v>
      </c>
      <c r="D48" t="s">
        <v>96</v>
      </c>
      <c r="E48" t="s">
        <v>32</v>
      </c>
      <c r="F48" t="s">
        <v>33</v>
      </c>
      <c r="G48" t="s">
        <v>45</v>
      </c>
      <c r="H48" t="s">
        <v>108</v>
      </c>
      <c r="I48">
        <v>2689188</v>
      </c>
      <c r="J48">
        <v>6047089</v>
      </c>
      <c r="K48">
        <v>122.637987</v>
      </c>
    </row>
    <row r="49" spans="1:11" ht="15">
      <c r="A49" t="s">
        <v>253</v>
      </c>
      <c r="B49" t="s">
        <v>12</v>
      </c>
      <c r="C49">
        <v>9003697</v>
      </c>
      <c r="D49" t="s">
        <v>96</v>
      </c>
      <c r="E49" t="s">
        <v>14</v>
      </c>
      <c r="F49" t="s">
        <v>33</v>
      </c>
      <c r="G49" t="s">
        <v>45</v>
      </c>
      <c r="H49" t="s">
        <v>113</v>
      </c>
      <c r="I49">
        <v>2689983</v>
      </c>
      <c r="J49">
        <v>6034939</v>
      </c>
      <c r="K49">
        <v>137.6714559</v>
      </c>
    </row>
    <row r="50" spans="1:11" ht="15">
      <c r="A50" t="s">
        <v>264</v>
      </c>
      <c r="B50" t="s">
        <v>12</v>
      </c>
      <c r="C50">
        <v>9009042</v>
      </c>
      <c r="D50" t="s">
        <v>99</v>
      </c>
      <c r="E50" t="s">
        <v>32</v>
      </c>
      <c r="F50" t="s">
        <v>33</v>
      </c>
      <c r="G50" t="s">
        <v>45</v>
      </c>
      <c r="H50" t="s">
        <v>265</v>
      </c>
      <c r="I50">
        <v>2690103</v>
      </c>
      <c r="J50">
        <v>6012424</v>
      </c>
      <c r="K50">
        <v>136.5811966</v>
      </c>
    </row>
    <row r="51" spans="1:11" ht="15">
      <c r="A51" t="s">
        <v>266</v>
      </c>
      <c r="B51" t="s">
        <v>12</v>
      </c>
      <c r="C51">
        <v>9010876</v>
      </c>
      <c r="D51" t="s">
        <v>96</v>
      </c>
      <c r="E51" t="s">
        <v>32</v>
      </c>
      <c r="F51" t="s">
        <v>33</v>
      </c>
      <c r="G51" t="s">
        <v>45</v>
      </c>
      <c r="H51" t="s">
        <v>108</v>
      </c>
      <c r="I51">
        <v>2676678</v>
      </c>
      <c r="J51">
        <v>6004234</v>
      </c>
      <c r="K51">
        <v>112.5714286</v>
      </c>
    </row>
    <row r="52" spans="1:11" ht="15">
      <c r="A52" t="s">
        <v>267</v>
      </c>
      <c r="B52" t="s">
        <v>12</v>
      </c>
      <c r="C52">
        <v>9012031</v>
      </c>
      <c r="D52" t="s">
        <v>96</v>
      </c>
      <c r="E52" t="s">
        <v>14</v>
      </c>
      <c r="F52" t="s">
        <v>33</v>
      </c>
      <c r="G52" t="s">
        <v>45</v>
      </c>
      <c r="H52" t="s">
        <v>113</v>
      </c>
      <c r="I52">
        <v>2670753</v>
      </c>
      <c r="J52">
        <v>5999374</v>
      </c>
      <c r="K52">
        <v>113.0681818</v>
      </c>
    </row>
    <row r="53" spans="1:11" ht="15">
      <c r="A53" t="s">
        <v>268</v>
      </c>
      <c r="B53" t="s">
        <v>12</v>
      </c>
      <c r="C53">
        <v>9008887</v>
      </c>
      <c r="D53" t="s">
        <v>99</v>
      </c>
      <c r="E53" t="s">
        <v>32</v>
      </c>
      <c r="F53" t="s">
        <v>33</v>
      </c>
      <c r="G53" t="s">
        <v>45</v>
      </c>
      <c r="H53" t="s">
        <v>265</v>
      </c>
      <c r="I53">
        <v>2694348</v>
      </c>
      <c r="J53">
        <v>6013339</v>
      </c>
      <c r="K53">
        <v>128.3574879</v>
      </c>
    </row>
    <row r="54" spans="1:11" ht="15">
      <c r="A54" t="s">
        <v>270</v>
      </c>
      <c r="B54" t="s">
        <v>12</v>
      </c>
      <c r="C54">
        <v>9009342</v>
      </c>
      <c r="D54" t="s">
        <v>96</v>
      </c>
      <c r="E54" t="s">
        <v>14</v>
      </c>
      <c r="F54" t="s">
        <v>33</v>
      </c>
      <c r="G54" t="s">
        <v>45</v>
      </c>
      <c r="H54" t="s">
        <v>113</v>
      </c>
      <c r="I54">
        <v>2686143</v>
      </c>
      <c r="J54">
        <v>6011254</v>
      </c>
      <c r="K54">
        <v>130.9384615</v>
      </c>
    </row>
    <row r="55" spans="1:11" ht="15">
      <c r="A55" t="s">
        <v>272</v>
      </c>
      <c r="B55" t="s">
        <v>12</v>
      </c>
      <c r="C55">
        <v>9013597</v>
      </c>
      <c r="D55" t="s">
        <v>96</v>
      </c>
      <c r="E55" t="s">
        <v>14</v>
      </c>
      <c r="F55" t="s">
        <v>33</v>
      </c>
      <c r="G55" t="s">
        <v>45</v>
      </c>
      <c r="H55" t="s">
        <v>113</v>
      </c>
      <c r="I55">
        <v>2678193</v>
      </c>
      <c r="J55">
        <v>5992204</v>
      </c>
      <c r="K55">
        <v>136.0280971</v>
      </c>
    </row>
    <row r="56" spans="1:11" ht="15">
      <c r="A56" t="s">
        <v>274</v>
      </c>
      <c r="B56" t="s">
        <v>12</v>
      </c>
      <c r="C56">
        <v>9016841</v>
      </c>
      <c r="D56" t="s">
        <v>96</v>
      </c>
      <c r="E56" t="s">
        <v>32</v>
      </c>
      <c r="F56" t="s">
        <v>33</v>
      </c>
      <c r="G56" t="s">
        <v>45</v>
      </c>
      <c r="H56" t="s">
        <v>108</v>
      </c>
      <c r="I56">
        <v>2669058</v>
      </c>
      <c r="J56">
        <v>5974714</v>
      </c>
      <c r="K56">
        <v>109.4886364</v>
      </c>
    </row>
    <row r="57" spans="1:11" ht="15">
      <c r="A57" t="s">
        <v>275</v>
      </c>
      <c r="B57" t="s">
        <v>12</v>
      </c>
      <c r="C57">
        <v>9000758</v>
      </c>
      <c r="D57" t="s">
        <v>99</v>
      </c>
      <c r="E57" t="s">
        <v>32</v>
      </c>
      <c r="F57" t="s">
        <v>33</v>
      </c>
      <c r="G57" t="s">
        <v>45</v>
      </c>
      <c r="H57" t="s">
        <v>265</v>
      </c>
      <c r="I57">
        <v>2728113</v>
      </c>
      <c r="J57">
        <v>6047599</v>
      </c>
      <c r="K57">
        <v>151.9191919</v>
      </c>
    </row>
    <row r="58" spans="1:11" ht="15">
      <c r="A58" t="s">
        <v>285</v>
      </c>
      <c r="B58" t="s">
        <v>12</v>
      </c>
      <c r="C58">
        <v>9006741</v>
      </c>
      <c r="D58" t="s">
        <v>99</v>
      </c>
      <c r="E58" t="s">
        <v>32</v>
      </c>
      <c r="F58" t="s">
        <v>33</v>
      </c>
      <c r="G58" t="s">
        <v>45</v>
      </c>
      <c r="H58" t="s">
        <v>265</v>
      </c>
      <c r="I58">
        <v>2730903</v>
      </c>
      <c r="J58">
        <v>6022099</v>
      </c>
      <c r="K58">
        <v>106.2070707</v>
      </c>
    </row>
    <row r="59" spans="1:11" ht="15">
      <c r="A59" t="s">
        <v>291</v>
      </c>
      <c r="B59" t="s">
        <v>12</v>
      </c>
      <c r="C59">
        <v>9007799</v>
      </c>
      <c r="D59" t="s">
        <v>99</v>
      </c>
      <c r="E59" t="s">
        <v>32</v>
      </c>
      <c r="F59" t="s">
        <v>33</v>
      </c>
      <c r="G59" t="s">
        <v>45</v>
      </c>
      <c r="H59" t="s">
        <v>265</v>
      </c>
      <c r="I59">
        <v>2712288</v>
      </c>
      <c r="J59">
        <v>6017749</v>
      </c>
      <c r="K59">
        <v>144.1666667</v>
      </c>
    </row>
    <row r="60" spans="1:11" ht="15">
      <c r="A60" t="s">
        <v>296</v>
      </c>
      <c r="B60" t="s">
        <v>12</v>
      </c>
      <c r="C60">
        <v>9016703</v>
      </c>
      <c r="D60" t="s">
        <v>96</v>
      </c>
      <c r="E60" t="s">
        <v>32</v>
      </c>
      <c r="F60" t="s">
        <v>33</v>
      </c>
      <c r="G60" t="s">
        <v>45</v>
      </c>
      <c r="H60" t="s">
        <v>108</v>
      </c>
      <c r="I60">
        <v>2700963</v>
      </c>
      <c r="J60">
        <v>5976229</v>
      </c>
      <c r="K60">
        <v>126.8148148</v>
      </c>
    </row>
    <row r="61" spans="1:11" ht="15">
      <c r="A61" t="s">
        <v>299</v>
      </c>
      <c r="B61" t="s">
        <v>12</v>
      </c>
      <c r="C61">
        <v>9011002</v>
      </c>
      <c r="D61" t="s">
        <v>96</v>
      </c>
      <c r="E61" t="s">
        <v>32</v>
      </c>
      <c r="F61" t="s">
        <v>33</v>
      </c>
      <c r="G61" t="s">
        <v>45</v>
      </c>
      <c r="H61" t="s">
        <v>108</v>
      </c>
      <c r="I61">
        <v>2705073</v>
      </c>
      <c r="J61">
        <v>6002194</v>
      </c>
      <c r="K61">
        <v>121.3095238</v>
      </c>
    </row>
    <row r="62" spans="1:11" ht="15">
      <c r="A62" t="s">
        <v>300</v>
      </c>
      <c r="B62" t="s">
        <v>12</v>
      </c>
      <c r="C62">
        <v>9013660</v>
      </c>
      <c r="D62" t="s">
        <v>96</v>
      </c>
      <c r="E62" t="s">
        <v>32</v>
      </c>
      <c r="F62" t="s">
        <v>33</v>
      </c>
      <c r="G62" t="s">
        <v>45</v>
      </c>
      <c r="H62" t="s">
        <v>108</v>
      </c>
      <c r="I62">
        <v>2689023</v>
      </c>
      <c r="J62">
        <v>5992429</v>
      </c>
      <c r="K62">
        <v>124.6965812</v>
      </c>
    </row>
    <row r="63" spans="1:11" ht="15">
      <c r="A63" t="s">
        <v>313</v>
      </c>
      <c r="B63" t="s">
        <v>12</v>
      </c>
      <c r="C63">
        <v>8013017</v>
      </c>
      <c r="D63" t="s">
        <v>96</v>
      </c>
      <c r="E63" t="s">
        <v>32</v>
      </c>
      <c r="F63" t="s">
        <v>33</v>
      </c>
      <c r="G63" t="s">
        <v>45</v>
      </c>
      <c r="H63" t="s">
        <v>108</v>
      </c>
      <c r="I63">
        <v>2820784</v>
      </c>
      <c r="J63">
        <v>6233254</v>
      </c>
      <c r="K63">
        <v>132</v>
      </c>
    </row>
    <row r="64" spans="1:11" ht="15">
      <c r="A64" t="s">
        <v>318</v>
      </c>
      <c r="B64" t="s">
        <v>12</v>
      </c>
      <c r="C64">
        <v>8003561</v>
      </c>
      <c r="D64" t="s">
        <v>99</v>
      </c>
      <c r="E64" t="s">
        <v>229</v>
      </c>
      <c r="F64" t="s">
        <v>48</v>
      </c>
      <c r="G64" t="s">
        <v>45</v>
      </c>
      <c r="H64" t="s">
        <v>231</v>
      </c>
      <c r="I64">
        <v>2871814</v>
      </c>
      <c r="J64">
        <v>6265024</v>
      </c>
      <c r="K64">
        <v>125.9758065</v>
      </c>
    </row>
    <row r="65" spans="1:11" ht="15">
      <c r="A65" t="s">
        <v>327</v>
      </c>
      <c r="B65" t="s">
        <v>12</v>
      </c>
      <c r="C65">
        <v>8017485</v>
      </c>
      <c r="D65" t="s">
        <v>96</v>
      </c>
      <c r="E65" t="s">
        <v>32</v>
      </c>
      <c r="F65" t="s">
        <v>48</v>
      </c>
      <c r="G65" t="s">
        <v>45</v>
      </c>
      <c r="H65" t="s">
        <v>108</v>
      </c>
      <c r="I65">
        <v>2814289</v>
      </c>
      <c r="J65">
        <v>6218389</v>
      </c>
      <c r="K65">
        <v>127.1149425</v>
      </c>
    </row>
    <row r="66" spans="1:11" ht="15">
      <c r="A66" t="s">
        <v>335</v>
      </c>
      <c r="B66" t="s">
        <v>12</v>
      </c>
      <c r="C66">
        <v>7016679</v>
      </c>
      <c r="D66" t="s">
        <v>96</v>
      </c>
      <c r="E66" t="s">
        <v>32</v>
      </c>
      <c r="F66" t="s">
        <v>48</v>
      </c>
      <c r="G66" t="s">
        <v>45</v>
      </c>
      <c r="H66" t="s">
        <v>108</v>
      </c>
      <c r="I66">
        <v>2717629</v>
      </c>
      <c r="J66">
        <v>6197365</v>
      </c>
      <c r="K66">
        <v>144.7727273</v>
      </c>
    </row>
    <row r="67" spans="1:11" ht="15">
      <c r="A67" t="s">
        <v>344</v>
      </c>
      <c r="B67" t="s">
        <v>12</v>
      </c>
      <c r="C67">
        <v>7047475</v>
      </c>
      <c r="D67" t="s">
        <v>96</v>
      </c>
      <c r="E67" t="s">
        <v>32</v>
      </c>
      <c r="F67" t="s">
        <v>33</v>
      </c>
      <c r="G67" t="s">
        <v>45</v>
      </c>
      <c r="H67" t="s">
        <v>108</v>
      </c>
      <c r="I67">
        <v>2706919</v>
      </c>
      <c r="J67">
        <v>6057610</v>
      </c>
      <c r="K67">
        <v>132.0948435</v>
      </c>
    </row>
    <row r="68" spans="1:11" ht="15">
      <c r="A68" t="s">
        <v>350</v>
      </c>
      <c r="B68" t="s">
        <v>12</v>
      </c>
      <c r="C68">
        <v>7030815</v>
      </c>
      <c r="D68" t="s">
        <v>96</v>
      </c>
      <c r="E68" t="s">
        <v>21</v>
      </c>
      <c r="F68" t="s">
        <v>33</v>
      </c>
      <c r="G68" t="s">
        <v>45</v>
      </c>
      <c r="H68" t="s">
        <v>97</v>
      </c>
      <c r="I68">
        <v>2760604</v>
      </c>
      <c r="J68">
        <v>6136225</v>
      </c>
      <c r="K68">
        <v>133.2057553</v>
      </c>
    </row>
    <row r="69" spans="1:11" ht="15">
      <c r="A69" t="s">
        <v>369</v>
      </c>
      <c r="B69" t="s">
        <v>12</v>
      </c>
      <c r="C69">
        <v>7048086</v>
      </c>
      <c r="D69" t="s">
        <v>99</v>
      </c>
      <c r="E69" t="s">
        <v>32</v>
      </c>
      <c r="F69" t="s">
        <v>33</v>
      </c>
      <c r="G69" t="s">
        <v>45</v>
      </c>
      <c r="H69" t="s">
        <v>265</v>
      </c>
      <c r="I69">
        <v>2725444</v>
      </c>
      <c r="J69">
        <v>6054730</v>
      </c>
      <c r="K69">
        <v>149.0476071</v>
      </c>
    </row>
    <row r="70" spans="1:11" ht="15">
      <c r="A70" t="s">
        <v>376</v>
      </c>
      <c r="B70" t="s">
        <v>12</v>
      </c>
      <c r="C70">
        <v>7048450</v>
      </c>
      <c r="D70" t="s">
        <v>96</v>
      </c>
      <c r="E70" t="s">
        <v>32</v>
      </c>
      <c r="F70" t="s">
        <v>33</v>
      </c>
      <c r="G70" t="s">
        <v>45</v>
      </c>
      <c r="H70" t="s">
        <v>108</v>
      </c>
      <c r="I70">
        <v>2698939</v>
      </c>
      <c r="J70">
        <v>6053215</v>
      </c>
      <c r="K70">
        <v>140.4887429</v>
      </c>
    </row>
    <row r="71" spans="1:11" ht="15">
      <c r="A71" t="s">
        <v>377</v>
      </c>
      <c r="B71" t="s">
        <v>12</v>
      </c>
      <c r="C71">
        <v>11016544</v>
      </c>
      <c r="D71" t="s">
        <v>96</v>
      </c>
      <c r="E71" t="s">
        <v>32</v>
      </c>
      <c r="F71" t="s">
        <v>33</v>
      </c>
      <c r="G71" t="s">
        <v>45</v>
      </c>
      <c r="H71" t="s">
        <v>108</v>
      </c>
      <c r="I71">
        <v>2590910</v>
      </c>
      <c r="J71">
        <v>5973835</v>
      </c>
      <c r="K71">
        <v>108.9129073</v>
      </c>
    </row>
    <row r="72" spans="1:11" ht="15">
      <c r="A72" t="s">
        <v>382</v>
      </c>
      <c r="B72" t="s">
        <v>12</v>
      </c>
      <c r="C72">
        <v>13020391</v>
      </c>
      <c r="D72" t="s">
        <v>96</v>
      </c>
      <c r="E72" t="s">
        <v>32</v>
      </c>
      <c r="F72" t="s">
        <v>33</v>
      </c>
      <c r="G72" t="s">
        <v>45</v>
      </c>
      <c r="H72" t="s">
        <v>108</v>
      </c>
      <c r="I72">
        <v>2472635</v>
      </c>
      <c r="J72">
        <v>5824108</v>
      </c>
      <c r="K72">
        <v>121.4190981</v>
      </c>
    </row>
    <row r="73" spans="1:11" ht="15">
      <c r="A73" t="s">
        <v>391</v>
      </c>
      <c r="B73" t="s">
        <v>12</v>
      </c>
      <c r="C73">
        <v>15038952</v>
      </c>
      <c r="D73" t="s">
        <v>96</v>
      </c>
      <c r="E73" t="s">
        <v>229</v>
      </c>
      <c r="F73" t="s">
        <v>33</v>
      </c>
      <c r="G73" t="s">
        <v>45</v>
      </c>
      <c r="H73" t="s">
        <v>381</v>
      </c>
      <c r="I73">
        <v>2085239</v>
      </c>
      <c r="J73">
        <v>5475023</v>
      </c>
      <c r="K73">
        <v>97.99278846</v>
      </c>
    </row>
    <row r="74" spans="1:11" ht="15">
      <c r="A74" t="s">
        <v>394</v>
      </c>
      <c r="B74" t="s">
        <v>12</v>
      </c>
      <c r="C74">
        <v>4005116</v>
      </c>
      <c r="D74" t="s">
        <v>99</v>
      </c>
      <c r="E74" t="s">
        <v>32</v>
      </c>
      <c r="F74" t="s">
        <v>33</v>
      </c>
      <c r="G74" t="s">
        <v>45</v>
      </c>
      <c r="H74" t="s">
        <v>265</v>
      </c>
      <c r="I74">
        <v>2917971</v>
      </c>
      <c r="J74">
        <v>6361101</v>
      </c>
      <c r="K74">
        <v>115.0238095</v>
      </c>
    </row>
    <row r="75" spans="1:11" ht="15">
      <c r="A75" t="s">
        <v>395</v>
      </c>
      <c r="B75" t="s">
        <v>12</v>
      </c>
      <c r="C75">
        <v>12028095</v>
      </c>
      <c r="D75" t="s">
        <v>99</v>
      </c>
      <c r="E75" t="s">
        <v>14</v>
      </c>
      <c r="F75" t="s">
        <v>92</v>
      </c>
      <c r="G75" t="s">
        <v>45</v>
      </c>
      <c r="H75" t="s">
        <v>396</v>
      </c>
      <c r="I75">
        <v>2370172</v>
      </c>
      <c r="J75">
        <v>5860255</v>
      </c>
      <c r="K75">
        <v>115</v>
      </c>
    </row>
    <row r="76" spans="1:11" ht="15">
      <c r="A76" t="s">
        <v>397</v>
      </c>
      <c r="B76" t="s">
        <v>12</v>
      </c>
      <c r="C76">
        <v>12025991</v>
      </c>
      <c r="D76" t="s">
        <v>99</v>
      </c>
      <c r="E76" t="s">
        <v>32</v>
      </c>
      <c r="F76" t="s">
        <v>230</v>
      </c>
      <c r="G76" t="s">
        <v>45</v>
      </c>
      <c r="H76" t="s">
        <v>265</v>
      </c>
      <c r="I76">
        <v>2410192</v>
      </c>
      <c r="J76">
        <v>5871235</v>
      </c>
      <c r="K76">
        <v>127.4107143</v>
      </c>
    </row>
    <row r="77" spans="1:11" ht="15">
      <c r="A77" t="s">
        <v>398</v>
      </c>
      <c r="B77" t="s">
        <v>12</v>
      </c>
      <c r="C77">
        <v>12052272</v>
      </c>
      <c r="D77" t="s">
        <v>99</v>
      </c>
      <c r="E77" t="s">
        <v>186</v>
      </c>
      <c r="F77" t="s">
        <v>33</v>
      </c>
      <c r="G77" t="s">
        <v>45</v>
      </c>
      <c r="H77" t="s">
        <v>187</v>
      </c>
      <c r="I77">
        <v>2212987</v>
      </c>
      <c r="J77">
        <v>5689450</v>
      </c>
      <c r="K77">
        <v>116.3636364</v>
      </c>
    </row>
    <row r="78" spans="1:11" ht="15">
      <c r="A78" t="s">
        <v>401</v>
      </c>
      <c r="B78" t="s">
        <v>12</v>
      </c>
      <c r="C78">
        <v>8028042</v>
      </c>
      <c r="D78" t="s">
        <v>96</v>
      </c>
      <c r="E78" t="s">
        <v>32</v>
      </c>
      <c r="F78" t="s">
        <v>33</v>
      </c>
      <c r="G78" t="s">
        <v>45</v>
      </c>
      <c r="H78" t="s">
        <v>108</v>
      </c>
      <c r="I78">
        <v>2792569</v>
      </c>
      <c r="J78">
        <v>6149014</v>
      </c>
      <c r="K78">
        <v>118.0571429</v>
      </c>
    </row>
    <row r="79" spans="1:11" ht="15">
      <c r="A79" t="s">
        <v>403</v>
      </c>
      <c r="B79" t="s">
        <v>12</v>
      </c>
      <c r="C79">
        <v>8021350</v>
      </c>
      <c r="D79" t="s">
        <v>96</v>
      </c>
      <c r="E79" t="s">
        <v>21</v>
      </c>
      <c r="F79" t="s">
        <v>48</v>
      </c>
      <c r="G79" t="s">
        <v>45</v>
      </c>
      <c r="H79" t="s">
        <v>97</v>
      </c>
      <c r="I79">
        <v>2796679</v>
      </c>
      <c r="J79">
        <v>6197329</v>
      </c>
      <c r="K79">
        <v>124.2592593</v>
      </c>
    </row>
    <row r="80" spans="1:11" ht="15">
      <c r="A80" t="s">
        <v>404</v>
      </c>
      <c r="B80" t="s">
        <v>12</v>
      </c>
      <c r="C80">
        <v>8017355</v>
      </c>
      <c r="D80" t="s">
        <v>96</v>
      </c>
      <c r="E80" t="s">
        <v>32</v>
      </c>
      <c r="F80" t="s">
        <v>48</v>
      </c>
      <c r="G80" t="s">
        <v>45</v>
      </c>
      <c r="H80" t="s">
        <v>108</v>
      </c>
      <c r="I80">
        <v>2823994</v>
      </c>
      <c r="J80">
        <v>6218464</v>
      </c>
      <c r="K80">
        <v>119.25</v>
      </c>
    </row>
    <row r="81" spans="1:11" ht="15">
      <c r="A81" t="s">
        <v>405</v>
      </c>
      <c r="B81" t="s">
        <v>12</v>
      </c>
      <c r="C81">
        <v>10010534</v>
      </c>
      <c r="D81" t="s">
        <v>96</v>
      </c>
      <c r="E81" t="s">
        <v>32</v>
      </c>
      <c r="F81" t="s">
        <v>15</v>
      </c>
      <c r="G81" t="s">
        <v>45</v>
      </c>
      <c r="H81" t="s">
        <v>108</v>
      </c>
      <c r="I81">
        <v>2495090</v>
      </c>
      <c r="J81">
        <v>5994460</v>
      </c>
      <c r="K81">
        <v>118.6956522</v>
      </c>
    </row>
    <row r="82" spans="1:11" ht="15">
      <c r="A82" t="s">
        <v>406</v>
      </c>
      <c r="B82" t="s">
        <v>12</v>
      </c>
      <c r="C82">
        <v>10022270</v>
      </c>
      <c r="D82" t="s">
        <v>96</v>
      </c>
      <c r="E82" t="s">
        <v>21</v>
      </c>
      <c r="F82" t="s">
        <v>33</v>
      </c>
      <c r="G82" t="s">
        <v>45</v>
      </c>
      <c r="H82" t="s">
        <v>97</v>
      </c>
      <c r="I82">
        <v>2502710</v>
      </c>
      <c r="J82">
        <v>5952580</v>
      </c>
      <c r="K82">
        <v>128.0434783</v>
      </c>
    </row>
    <row r="83" spans="1:11" ht="15">
      <c r="A83" t="s">
        <v>407</v>
      </c>
      <c r="B83" t="s">
        <v>12</v>
      </c>
      <c r="C83">
        <v>12010223</v>
      </c>
      <c r="D83" t="s">
        <v>96</v>
      </c>
      <c r="E83" t="s">
        <v>32</v>
      </c>
      <c r="F83" t="s">
        <v>33</v>
      </c>
      <c r="G83" t="s">
        <v>45</v>
      </c>
      <c r="H83" t="s">
        <v>108</v>
      </c>
      <c r="I83">
        <v>2459152</v>
      </c>
      <c r="J83">
        <v>5937880</v>
      </c>
      <c r="K83">
        <v>115.7568438</v>
      </c>
    </row>
    <row r="84" spans="1:11" ht="15">
      <c r="A84" t="s">
        <v>408</v>
      </c>
      <c r="B84" t="s">
        <v>12</v>
      </c>
      <c r="C84">
        <v>4014379</v>
      </c>
      <c r="D84" t="s">
        <v>96</v>
      </c>
      <c r="E84" t="s">
        <v>229</v>
      </c>
      <c r="F84" t="s">
        <v>48</v>
      </c>
      <c r="G84" t="s">
        <v>45</v>
      </c>
      <c r="H84" t="s">
        <v>381</v>
      </c>
      <c r="I84">
        <v>2817081</v>
      </c>
      <c r="J84">
        <v>6329976</v>
      </c>
      <c r="K84">
        <v>83</v>
      </c>
    </row>
    <row r="85" spans="1:11" ht="15">
      <c r="A85" t="s">
        <v>410</v>
      </c>
      <c r="B85" t="s">
        <v>12</v>
      </c>
      <c r="C85">
        <v>4022892</v>
      </c>
      <c r="D85" t="s">
        <v>96</v>
      </c>
      <c r="E85" t="s">
        <v>32</v>
      </c>
      <c r="F85" t="s">
        <v>48</v>
      </c>
      <c r="G85" t="s">
        <v>45</v>
      </c>
      <c r="H85" t="s">
        <v>108</v>
      </c>
      <c r="I85">
        <v>2836956</v>
      </c>
      <c r="J85">
        <v>6295866</v>
      </c>
      <c r="K85">
        <v>116.1013645</v>
      </c>
    </row>
    <row r="86" spans="1:11" ht="15">
      <c r="A86" t="s">
        <v>415</v>
      </c>
      <c r="B86" t="s">
        <v>12</v>
      </c>
      <c r="C86">
        <v>3048532</v>
      </c>
      <c r="D86" t="s">
        <v>99</v>
      </c>
      <c r="E86" t="s">
        <v>21</v>
      </c>
      <c r="F86" t="s">
        <v>48</v>
      </c>
      <c r="G86" t="s">
        <v>45</v>
      </c>
      <c r="H86" t="s">
        <v>100</v>
      </c>
      <c r="I86">
        <v>2753709</v>
      </c>
      <c r="J86">
        <v>6241544</v>
      </c>
      <c r="K86">
        <v>117.9047619</v>
      </c>
    </row>
    <row r="87" spans="1:11" ht="15">
      <c r="A87" t="s">
        <v>417</v>
      </c>
      <c r="B87" t="s">
        <v>12</v>
      </c>
      <c r="C87">
        <v>6006892</v>
      </c>
      <c r="D87" t="s">
        <v>99</v>
      </c>
      <c r="E87" t="s">
        <v>32</v>
      </c>
      <c r="F87" t="s">
        <v>48</v>
      </c>
      <c r="G87" t="s">
        <v>45</v>
      </c>
      <c r="H87" t="s">
        <v>265</v>
      </c>
      <c r="I87">
        <v>2618233</v>
      </c>
      <c r="J87">
        <v>6212988</v>
      </c>
      <c r="K87">
        <v>119.9197861</v>
      </c>
    </row>
    <row r="88" spans="1:11" ht="15">
      <c r="A88" t="s">
        <v>422</v>
      </c>
      <c r="B88" t="s">
        <v>12</v>
      </c>
      <c r="C88">
        <v>1007423</v>
      </c>
      <c r="D88" t="s">
        <v>13</v>
      </c>
      <c r="E88" t="s">
        <v>14</v>
      </c>
      <c r="F88" t="s">
        <v>15</v>
      </c>
      <c r="G88" t="s">
        <v>45</v>
      </c>
      <c r="H88" t="s">
        <v>17</v>
      </c>
      <c r="I88">
        <v>2573360</v>
      </c>
      <c r="J88">
        <v>6658351</v>
      </c>
      <c r="K88">
        <v>119.2483974</v>
      </c>
    </row>
    <row r="89" spans="1:11" ht="15">
      <c r="A89" t="s">
        <v>424</v>
      </c>
      <c r="B89" t="s">
        <v>12</v>
      </c>
      <c r="C89">
        <v>9011999</v>
      </c>
      <c r="D89" t="s">
        <v>96</v>
      </c>
      <c r="E89" t="s">
        <v>14</v>
      </c>
      <c r="F89" t="s">
        <v>33</v>
      </c>
      <c r="G89" t="s">
        <v>45</v>
      </c>
      <c r="H89" t="s">
        <v>113</v>
      </c>
      <c r="I89">
        <v>2671248</v>
      </c>
      <c r="J89">
        <v>5999659</v>
      </c>
      <c r="K89">
        <v>116.4285714</v>
      </c>
    </row>
    <row r="90" spans="1:11" ht="15">
      <c r="A90" t="s">
        <v>427</v>
      </c>
      <c r="B90" t="s">
        <v>12</v>
      </c>
      <c r="C90">
        <v>9000872</v>
      </c>
      <c r="D90" t="s">
        <v>99</v>
      </c>
      <c r="E90" t="s">
        <v>32</v>
      </c>
      <c r="F90" t="s">
        <v>33</v>
      </c>
      <c r="G90" t="s">
        <v>45</v>
      </c>
      <c r="H90" t="s">
        <v>265</v>
      </c>
      <c r="I90">
        <v>2729748</v>
      </c>
      <c r="J90">
        <v>6046444</v>
      </c>
      <c r="K90">
        <v>126.9871795</v>
      </c>
    </row>
    <row r="91" spans="1:11" ht="15">
      <c r="A91" t="s">
        <v>431</v>
      </c>
      <c r="B91" t="s">
        <v>12</v>
      </c>
      <c r="C91">
        <v>10012673</v>
      </c>
      <c r="D91" t="s">
        <v>96</v>
      </c>
      <c r="E91" t="s">
        <v>32</v>
      </c>
      <c r="F91" t="s">
        <v>33</v>
      </c>
      <c r="G91" t="s">
        <v>45</v>
      </c>
      <c r="H91" t="s">
        <v>108</v>
      </c>
      <c r="I91">
        <v>2532200</v>
      </c>
      <c r="J91">
        <v>5986615</v>
      </c>
      <c r="K91">
        <v>119.7727273</v>
      </c>
    </row>
    <row r="92" spans="1:11" ht="15">
      <c r="A92" t="s">
        <v>434</v>
      </c>
      <c r="B92" t="s">
        <v>12</v>
      </c>
      <c r="C92">
        <v>10011130</v>
      </c>
      <c r="D92" t="s">
        <v>96</v>
      </c>
      <c r="E92" t="s">
        <v>14</v>
      </c>
      <c r="F92" t="s">
        <v>33</v>
      </c>
      <c r="G92" t="s">
        <v>45</v>
      </c>
      <c r="H92" t="s">
        <v>113</v>
      </c>
      <c r="I92">
        <v>2534225</v>
      </c>
      <c r="J92">
        <v>5991820</v>
      </c>
      <c r="K92">
        <v>96.5</v>
      </c>
    </row>
    <row r="93" spans="1:11" ht="15">
      <c r="A93" t="s">
        <v>435</v>
      </c>
      <c r="B93" t="s">
        <v>12</v>
      </c>
      <c r="C93">
        <v>10011510</v>
      </c>
      <c r="D93" t="s">
        <v>96</v>
      </c>
      <c r="E93" t="s">
        <v>14</v>
      </c>
      <c r="F93" t="s">
        <v>33</v>
      </c>
      <c r="G93" t="s">
        <v>45</v>
      </c>
      <c r="H93" t="s">
        <v>113</v>
      </c>
      <c r="I93">
        <v>2534600</v>
      </c>
      <c r="J93">
        <v>5990860</v>
      </c>
      <c r="K93">
        <v>116.5</v>
      </c>
    </row>
    <row r="94" spans="1:11" ht="15">
      <c r="A94" t="s">
        <v>436</v>
      </c>
      <c r="B94" t="s">
        <v>12</v>
      </c>
      <c r="C94">
        <v>10012097</v>
      </c>
      <c r="D94" t="s">
        <v>96</v>
      </c>
      <c r="E94" t="s">
        <v>32</v>
      </c>
      <c r="F94" t="s">
        <v>33</v>
      </c>
      <c r="G94" t="s">
        <v>45</v>
      </c>
      <c r="H94" t="s">
        <v>108</v>
      </c>
      <c r="I94">
        <v>2534525</v>
      </c>
      <c r="J94">
        <v>5988145</v>
      </c>
      <c r="K94">
        <v>138.0382775</v>
      </c>
    </row>
    <row r="95" spans="1:11" ht="15">
      <c r="A95" t="s">
        <v>437</v>
      </c>
      <c r="B95" t="s">
        <v>12</v>
      </c>
      <c r="C95">
        <v>10010938</v>
      </c>
      <c r="D95" t="s">
        <v>96</v>
      </c>
      <c r="E95" t="s">
        <v>32</v>
      </c>
      <c r="F95" t="s">
        <v>33</v>
      </c>
      <c r="G95" t="s">
        <v>45</v>
      </c>
      <c r="H95" t="s">
        <v>108</v>
      </c>
      <c r="I95">
        <v>2534375</v>
      </c>
      <c r="J95">
        <v>5992600</v>
      </c>
      <c r="K95">
        <v>92.15384615</v>
      </c>
    </row>
    <row r="96" spans="1:11" ht="15">
      <c r="A96" t="s">
        <v>438</v>
      </c>
      <c r="B96" t="s">
        <v>12</v>
      </c>
      <c r="C96">
        <v>10011551</v>
      </c>
      <c r="D96" t="s">
        <v>96</v>
      </c>
      <c r="E96" t="s">
        <v>32</v>
      </c>
      <c r="F96" t="s">
        <v>33</v>
      </c>
      <c r="G96" t="s">
        <v>45</v>
      </c>
      <c r="H96" t="s">
        <v>108</v>
      </c>
      <c r="I96">
        <v>2537180</v>
      </c>
      <c r="J96">
        <v>5990740</v>
      </c>
      <c r="K96">
        <v>104.9369748</v>
      </c>
    </row>
    <row r="97" spans="1:11" ht="15">
      <c r="A97" t="s">
        <v>439</v>
      </c>
      <c r="B97" t="s">
        <v>12</v>
      </c>
      <c r="C97">
        <v>10011665</v>
      </c>
      <c r="D97" t="s">
        <v>96</v>
      </c>
      <c r="E97" t="s">
        <v>32</v>
      </c>
      <c r="F97" t="s">
        <v>120</v>
      </c>
      <c r="G97" t="s">
        <v>45</v>
      </c>
      <c r="H97" t="s">
        <v>108</v>
      </c>
      <c r="I97">
        <v>2540750</v>
      </c>
      <c r="J97">
        <v>5990050</v>
      </c>
      <c r="K97">
        <v>144.3333333</v>
      </c>
    </row>
    <row r="98" spans="1:11" ht="15">
      <c r="A98" t="s">
        <v>449</v>
      </c>
      <c r="B98" t="s">
        <v>12</v>
      </c>
      <c r="C98">
        <v>10009027</v>
      </c>
      <c r="D98" t="s">
        <v>96</v>
      </c>
      <c r="E98" t="s">
        <v>32</v>
      </c>
      <c r="F98" t="s">
        <v>33</v>
      </c>
      <c r="G98" t="s">
        <v>45</v>
      </c>
      <c r="H98" t="s">
        <v>108</v>
      </c>
      <c r="I98">
        <v>2550365</v>
      </c>
      <c r="J98">
        <v>6002140</v>
      </c>
      <c r="K98">
        <v>147.3181818</v>
      </c>
    </row>
    <row r="99" spans="1:11" ht="15">
      <c r="A99" t="s">
        <v>450</v>
      </c>
      <c r="B99" t="s">
        <v>12</v>
      </c>
      <c r="C99">
        <v>10009017</v>
      </c>
      <c r="D99" t="s">
        <v>96</v>
      </c>
      <c r="E99" t="s">
        <v>32</v>
      </c>
      <c r="F99" t="s">
        <v>33</v>
      </c>
      <c r="G99" t="s">
        <v>45</v>
      </c>
      <c r="H99" t="s">
        <v>108</v>
      </c>
      <c r="I99">
        <v>2551040</v>
      </c>
      <c r="J99">
        <v>6001720</v>
      </c>
      <c r="K99">
        <v>142.8571429</v>
      </c>
    </row>
    <row r="100" spans="1:11" ht="15">
      <c r="A100" t="s">
        <v>452</v>
      </c>
      <c r="B100" t="s">
        <v>12</v>
      </c>
      <c r="C100">
        <v>10007963</v>
      </c>
      <c r="D100" t="s">
        <v>96</v>
      </c>
      <c r="E100" t="s">
        <v>14</v>
      </c>
      <c r="F100" t="s">
        <v>33</v>
      </c>
      <c r="G100" t="s">
        <v>45</v>
      </c>
      <c r="H100" t="s">
        <v>113</v>
      </c>
      <c r="I100">
        <v>2555300</v>
      </c>
      <c r="J100">
        <v>6007075</v>
      </c>
      <c r="K100">
        <v>127.8571429</v>
      </c>
    </row>
    <row r="101" spans="1:11" ht="15">
      <c r="A101" t="s">
        <v>472</v>
      </c>
      <c r="B101" t="s">
        <v>12</v>
      </c>
      <c r="C101">
        <v>1016578</v>
      </c>
      <c r="D101" t="s">
        <v>13</v>
      </c>
      <c r="E101" t="s">
        <v>32</v>
      </c>
      <c r="F101" t="s">
        <v>48</v>
      </c>
      <c r="G101" t="s">
        <v>45</v>
      </c>
      <c r="H101" t="s">
        <v>34</v>
      </c>
      <c r="I101">
        <v>2562095</v>
      </c>
      <c r="J101">
        <v>6616231</v>
      </c>
      <c r="K101">
        <v>128.7745098</v>
      </c>
    </row>
    <row r="102" spans="1:11" ht="15">
      <c r="A102" t="s">
        <v>475</v>
      </c>
      <c r="B102" t="s">
        <v>12</v>
      </c>
      <c r="C102">
        <v>1004839</v>
      </c>
      <c r="D102" t="s">
        <v>13</v>
      </c>
      <c r="E102" t="s">
        <v>14</v>
      </c>
      <c r="F102" t="s">
        <v>48</v>
      </c>
      <c r="G102" t="s">
        <v>45</v>
      </c>
      <c r="H102" t="s">
        <v>17</v>
      </c>
      <c r="I102">
        <v>2547845</v>
      </c>
      <c r="J102">
        <v>6672646</v>
      </c>
      <c r="K102">
        <v>119.7532315</v>
      </c>
    </row>
    <row r="103" spans="1:11" ht="15">
      <c r="A103" t="s">
        <v>478</v>
      </c>
      <c r="B103" t="s">
        <v>12</v>
      </c>
      <c r="C103">
        <v>1006091</v>
      </c>
      <c r="D103" t="s">
        <v>13</v>
      </c>
      <c r="E103" t="s">
        <v>14</v>
      </c>
      <c r="F103" t="s">
        <v>48</v>
      </c>
      <c r="G103" t="s">
        <v>45</v>
      </c>
      <c r="H103" t="s">
        <v>17</v>
      </c>
      <c r="I103">
        <v>2559920</v>
      </c>
      <c r="J103">
        <v>6665761</v>
      </c>
      <c r="K103">
        <v>124.4615385</v>
      </c>
    </row>
    <row r="104" spans="1:11" ht="15">
      <c r="A104" t="s">
        <v>513</v>
      </c>
      <c r="B104" t="s">
        <v>12</v>
      </c>
      <c r="C104">
        <v>6009114</v>
      </c>
      <c r="D104" t="s">
        <v>99</v>
      </c>
      <c r="E104" t="s">
        <v>32</v>
      </c>
      <c r="F104" t="s">
        <v>48</v>
      </c>
      <c r="G104" t="s">
        <v>45</v>
      </c>
      <c r="H104" t="s">
        <v>265</v>
      </c>
      <c r="I104">
        <v>2608003</v>
      </c>
      <c r="J104">
        <v>6201183</v>
      </c>
      <c r="K104">
        <v>134.5951469</v>
      </c>
    </row>
    <row r="105" spans="1:11" ht="15">
      <c r="A105" t="s">
        <v>522</v>
      </c>
      <c r="B105" t="s">
        <v>12</v>
      </c>
      <c r="C105">
        <v>6007694</v>
      </c>
      <c r="D105" t="s">
        <v>99</v>
      </c>
      <c r="E105" t="s">
        <v>32</v>
      </c>
      <c r="F105" t="s">
        <v>48</v>
      </c>
      <c r="G105" t="s">
        <v>45</v>
      </c>
      <c r="H105" t="s">
        <v>265</v>
      </c>
      <c r="I105">
        <v>2611618</v>
      </c>
      <c r="J105">
        <v>6208653</v>
      </c>
      <c r="K105">
        <v>139.3511029</v>
      </c>
    </row>
    <row r="106" spans="1:11" ht="15">
      <c r="A106" t="s">
        <v>525</v>
      </c>
      <c r="B106" t="s">
        <v>12</v>
      </c>
      <c r="C106">
        <v>6009634</v>
      </c>
      <c r="D106" t="s">
        <v>99</v>
      </c>
      <c r="E106" t="s">
        <v>32</v>
      </c>
      <c r="F106" t="s">
        <v>48</v>
      </c>
      <c r="G106" t="s">
        <v>45</v>
      </c>
      <c r="H106" t="s">
        <v>265</v>
      </c>
      <c r="I106">
        <v>2597353</v>
      </c>
      <c r="J106">
        <v>6198903</v>
      </c>
      <c r="K106">
        <v>129.9793103</v>
      </c>
    </row>
    <row r="107" spans="1:11" ht="15">
      <c r="A107" t="s">
        <v>530</v>
      </c>
      <c r="B107" t="s">
        <v>12</v>
      </c>
      <c r="C107">
        <v>6007951</v>
      </c>
      <c r="D107" t="s">
        <v>99</v>
      </c>
      <c r="E107" t="s">
        <v>32</v>
      </c>
      <c r="F107" t="s">
        <v>48</v>
      </c>
      <c r="G107" t="s">
        <v>45</v>
      </c>
      <c r="H107" t="s">
        <v>265</v>
      </c>
      <c r="I107">
        <v>2610013</v>
      </c>
      <c r="J107">
        <v>6207483</v>
      </c>
      <c r="K107">
        <v>135</v>
      </c>
    </row>
    <row r="108" spans="1:11" ht="15">
      <c r="A108" t="s">
        <v>537</v>
      </c>
      <c r="B108" t="s">
        <v>12</v>
      </c>
      <c r="C108">
        <v>12003098</v>
      </c>
      <c r="D108" t="s">
        <v>96</v>
      </c>
      <c r="E108" t="s">
        <v>14</v>
      </c>
      <c r="F108" t="s">
        <v>15</v>
      </c>
      <c r="G108" t="s">
        <v>45</v>
      </c>
      <c r="H108" t="s">
        <v>113</v>
      </c>
      <c r="I108">
        <v>2438272</v>
      </c>
      <c r="J108">
        <v>5995600</v>
      </c>
      <c r="K108">
        <v>127.5</v>
      </c>
    </row>
    <row r="109" spans="1:11" ht="15">
      <c r="A109" t="s">
        <v>542</v>
      </c>
      <c r="B109" t="s">
        <v>12</v>
      </c>
      <c r="C109">
        <v>12031538</v>
      </c>
      <c r="D109" t="s">
        <v>99</v>
      </c>
      <c r="E109" t="s">
        <v>32</v>
      </c>
      <c r="F109" t="s">
        <v>33</v>
      </c>
      <c r="G109" t="s">
        <v>45</v>
      </c>
      <c r="H109" t="s">
        <v>265</v>
      </c>
      <c r="I109">
        <v>2394712</v>
      </c>
      <c r="J109">
        <v>5840860</v>
      </c>
      <c r="K109">
        <v>145.2152778</v>
      </c>
    </row>
    <row r="110" spans="1:11" ht="15">
      <c r="A110" t="s">
        <v>543</v>
      </c>
      <c r="B110" t="s">
        <v>12</v>
      </c>
      <c r="C110">
        <v>12031043</v>
      </c>
      <c r="D110" t="s">
        <v>99</v>
      </c>
      <c r="E110" t="s">
        <v>32</v>
      </c>
      <c r="F110" t="s">
        <v>33</v>
      </c>
      <c r="G110" t="s">
        <v>45</v>
      </c>
      <c r="H110" t="s">
        <v>265</v>
      </c>
      <c r="I110">
        <v>2387302</v>
      </c>
      <c r="J110">
        <v>5843770</v>
      </c>
      <c r="K110">
        <v>133.6538462</v>
      </c>
    </row>
    <row r="111" spans="1:11" ht="15">
      <c r="A111" t="s">
        <v>547</v>
      </c>
      <c r="B111" t="s">
        <v>12</v>
      </c>
      <c r="C111">
        <v>12026540</v>
      </c>
      <c r="D111" t="s">
        <v>99</v>
      </c>
      <c r="E111" t="s">
        <v>14</v>
      </c>
      <c r="F111" t="s">
        <v>15</v>
      </c>
      <c r="G111" t="s">
        <v>45</v>
      </c>
      <c r="H111" t="s">
        <v>396</v>
      </c>
      <c r="I111">
        <v>2379322</v>
      </c>
      <c r="J111">
        <v>5868235</v>
      </c>
      <c r="K111">
        <v>133.8611111</v>
      </c>
    </row>
    <row r="112" spans="1:11" ht="15">
      <c r="A112" t="s">
        <v>549</v>
      </c>
      <c r="B112" t="s">
        <v>12</v>
      </c>
      <c r="C112">
        <v>12031547</v>
      </c>
      <c r="D112" t="s">
        <v>99</v>
      </c>
      <c r="E112" t="s">
        <v>32</v>
      </c>
      <c r="F112" t="s">
        <v>230</v>
      </c>
      <c r="G112" t="s">
        <v>45</v>
      </c>
      <c r="H112" t="s">
        <v>265</v>
      </c>
      <c r="I112">
        <v>2374927</v>
      </c>
      <c r="J112">
        <v>5839570</v>
      </c>
      <c r="K112">
        <v>140.5</v>
      </c>
    </row>
    <row r="113" spans="1:11" ht="15">
      <c r="A113" t="s">
        <v>552</v>
      </c>
      <c r="B113" t="s">
        <v>12</v>
      </c>
      <c r="C113">
        <v>12022404</v>
      </c>
      <c r="D113" t="s">
        <v>99</v>
      </c>
      <c r="E113" t="s">
        <v>14</v>
      </c>
      <c r="F113" t="s">
        <v>15</v>
      </c>
      <c r="G113" t="s">
        <v>45</v>
      </c>
      <c r="H113" t="s">
        <v>396</v>
      </c>
      <c r="I113">
        <v>2404252</v>
      </c>
      <c r="J113">
        <v>5889040</v>
      </c>
      <c r="K113">
        <v>126.4761905</v>
      </c>
    </row>
    <row r="114" spans="1:11" ht="15">
      <c r="A114" t="s">
        <v>555</v>
      </c>
      <c r="B114" t="s">
        <v>12</v>
      </c>
      <c r="C114">
        <v>12026980</v>
      </c>
      <c r="D114" t="s">
        <v>99</v>
      </c>
      <c r="E114" t="s">
        <v>229</v>
      </c>
      <c r="F114" t="s">
        <v>92</v>
      </c>
      <c r="G114" t="s">
        <v>45</v>
      </c>
      <c r="H114" t="s">
        <v>231</v>
      </c>
      <c r="I114">
        <v>2387257</v>
      </c>
      <c r="J114">
        <v>5865910</v>
      </c>
      <c r="K114">
        <v>125.0483871</v>
      </c>
    </row>
    <row r="115" spans="1:11" ht="15">
      <c r="A115" t="s">
        <v>556</v>
      </c>
      <c r="B115" t="s">
        <v>12</v>
      </c>
      <c r="C115">
        <v>12041401</v>
      </c>
      <c r="D115" t="s">
        <v>99</v>
      </c>
      <c r="E115" t="s">
        <v>14</v>
      </c>
      <c r="F115" t="s">
        <v>92</v>
      </c>
      <c r="G115" t="s">
        <v>45</v>
      </c>
      <c r="H115" t="s">
        <v>396</v>
      </c>
      <c r="I115">
        <v>2289727</v>
      </c>
      <c r="J115">
        <v>5773615</v>
      </c>
      <c r="K115">
        <v>124.3611111</v>
      </c>
    </row>
    <row r="116" spans="1:11" ht="15">
      <c r="A116" t="s">
        <v>558</v>
      </c>
      <c r="B116" t="s">
        <v>12</v>
      </c>
      <c r="C116">
        <v>12010633</v>
      </c>
      <c r="D116" t="s">
        <v>99</v>
      </c>
      <c r="E116" t="s">
        <v>14</v>
      </c>
      <c r="F116" t="s">
        <v>15</v>
      </c>
      <c r="G116" t="s">
        <v>45</v>
      </c>
      <c r="H116" t="s">
        <v>396</v>
      </c>
      <c r="I116">
        <v>2400232</v>
      </c>
      <c r="J116">
        <v>5936050</v>
      </c>
      <c r="K116">
        <v>119</v>
      </c>
    </row>
    <row r="117" spans="1:11" ht="15">
      <c r="A117" t="s">
        <v>560</v>
      </c>
      <c r="B117" t="s">
        <v>12</v>
      </c>
      <c r="C117">
        <v>12031689</v>
      </c>
      <c r="D117" t="s">
        <v>99</v>
      </c>
      <c r="E117" t="s">
        <v>229</v>
      </c>
      <c r="F117" t="s">
        <v>33</v>
      </c>
      <c r="G117" t="s">
        <v>45</v>
      </c>
      <c r="H117" t="s">
        <v>231</v>
      </c>
      <c r="I117">
        <v>2388967</v>
      </c>
      <c r="J117">
        <v>5839810</v>
      </c>
      <c r="K117">
        <v>129.5208333</v>
      </c>
    </row>
    <row r="118" spans="1:11" ht="15">
      <c r="A118" t="s">
        <v>561</v>
      </c>
      <c r="B118" t="s">
        <v>12</v>
      </c>
      <c r="C118">
        <v>12028930</v>
      </c>
      <c r="D118" t="s">
        <v>99</v>
      </c>
      <c r="E118" t="s">
        <v>14</v>
      </c>
      <c r="F118" t="s">
        <v>15</v>
      </c>
      <c r="G118" t="s">
        <v>45</v>
      </c>
      <c r="H118" t="s">
        <v>396</v>
      </c>
      <c r="I118">
        <v>2363197</v>
      </c>
      <c r="J118">
        <v>5855815</v>
      </c>
      <c r="K118">
        <v>115.3538677</v>
      </c>
    </row>
    <row r="119" spans="1:11" ht="15">
      <c r="A119" t="s">
        <v>562</v>
      </c>
      <c r="B119" t="s">
        <v>12</v>
      </c>
      <c r="C119">
        <v>12026720</v>
      </c>
      <c r="D119" t="s">
        <v>99</v>
      </c>
      <c r="E119" t="s">
        <v>32</v>
      </c>
      <c r="F119" t="s">
        <v>15</v>
      </c>
      <c r="G119" t="s">
        <v>45</v>
      </c>
      <c r="H119" t="s">
        <v>265</v>
      </c>
      <c r="I119">
        <v>2368072</v>
      </c>
      <c r="J119">
        <v>5867380</v>
      </c>
      <c r="K119">
        <v>145</v>
      </c>
    </row>
    <row r="120" spans="1:11" ht="15">
      <c r="A120" t="s">
        <v>563</v>
      </c>
      <c r="B120" t="s">
        <v>12</v>
      </c>
      <c r="C120">
        <v>12026816</v>
      </c>
      <c r="D120" t="s">
        <v>99</v>
      </c>
      <c r="E120" t="s">
        <v>32</v>
      </c>
      <c r="F120" t="s">
        <v>15</v>
      </c>
      <c r="G120" t="s">
        <v>45</v>
      </c>
      <c r="H120" t="s">
        <v>265</v>
      </c>
      <c r="I120">
        <v>2366572</v>
      </c>
      <c r="J120">
        <v>5866735</v>
      </c>
      <c r="K120">
        <v>139.3333333</v>
      </c>
    </row>
    <row r="121" spans="1:11" ht="15">
      <c r="A121" t="s">
        <v>564</v>
      </c>
      <c r="B121" t="s">
        <v>12</v>
      </c>
      <c r="C121">
        <v>12026677</v>
      </c>
      <c r="D121" t="s">
        <v>99</v>
      </c>
      <c r="E121" t="s">
        <v>14</v>
      </c>
      <c r="F121" t="s">
        <v>15</v>
      </c>
      <c r="G121" t="s">
        <v>45</v>
      </c>
      <c r="H121" t="s">
        <v>396</v>
      </c>
      <c r="I121">
        <v>2366092</v>
      </c>
      <c r="J121">
        <v>5867650</v>
      </c>
      <c r="K121">
        <v>111.1071429</v>
      </c>
    </row>
    <row r="122" spans="1:11" ht="15">
      <c r="A122" t="s">
        <v>196</v>
      </c>
      <c r="B122" t="s">
        <v>12</v>
      </c>
      <c r="C122">
        <v>13061426</v>
      </c>
      <c r="D122" t="s">
        <v>91</v>
      </c>
      <c r="E122" t="s">
        <v>14</v>
      </c>
      <c r="F122" t="s">
        <v>92</v>
      </c>
      <c r="G122" t="s">
        <v>21</v>
      </c>
      <c r="H122" t="s">
        <v>93</v>
      </c>
      <c r="I122">
        <v>2381750</v>
      </c>
      <c r="J122">
        <v>5683678</v>
      </c>
      <c r="K122">
        <v>101.6776316</v>
      </c>
    </row>
    <row r="123" spans="1:11" ht="15">
      <c r="A123" t="s">
        <v>56</v>
      </c>
      <c r="B123" t="s">
        <v>12</v>
      </c>
      <c r="C123">
        <v>2003137</v>
      </c>
      <c r="D123" t="s">
        <v>13</v>
      </c>
      <c r="E123" t="s">
        <v>14</v>
      </c>
      <c r="F123" t="s">
        <v>15</v>
      </c>
      <c r="G123" t="s">
        <v>57</v>
      </c>
      <c r="H123" t="s">
        <v>17</v>
      </c>
      <c r="I123">
        <v>2658344</v>
      </c>
      <c r="J123">
        <v>6512324</v>
      </c>
      <c r="K123">
        <v>114.5652174</v>
      </c>
    </row>
    <row r="124" spans="1:11" ht="15">
      <c r="A124" t="s">
        <v>58</v>
      </c>
      <c r="B124" t="s">
        <v>12</v>
      </c>
      <c r="C124">
        <v>2003052</v>
      </c>
      <c r="D124" t="s">
        <v>13</v>
      </c>
      <c r="E124" t="s">
        <v>14</v>
      </c>
      <c r="F124" t="s">
        <v>15</v>
      </c>
      <c r="G124" t="s">
        <v>57</v>
      </c>
      <c r="H124" t="s">
        <v>17</v>
      </c>
      <c r="I124">
        <v>2659499</v>
      </c>
      <c r="J124">
        <v>6513539</v>
      </c>
      <c r="K124">
        <v>114.7737557</v>
      </c>
    </row>
    <row r="125" spans="1:11" ht="15">
      <c r="A125" t="s">
        <v>63</v>
      </c>
      <c r="B125" t="s">
        <v>12</v>
      </c>
      <c r="C125">
        <v>2003019</v>
      </c>
      <c r="D125" t="s">
        <v>13</v>
      </c>
      <c r="E125" t="s">
        <v>14</v>
      </c>
      <c r="F125" t="s">
        <v>15</v>
      </c>
      <c r="G125" t="s">
        <v>57</v>
      </c>
      <c r="H125" t="s">
        <v>17</v>
      </c>
      <c r="I125">
        <v>2660204</v>
      </c>
      <c r="J125">
        <v>6514034</v>
      </c>
      <c r="K125">
        <v>112.8720238</v>
      </c>
    </row>
    <row r="126" spans="1:11" ht="15">
      <c r="A126" t="s">
        <v>65</v>
      </c>
      <c r="B126" t="s">
        <v>12</v>
      </c>
      <c r="C126">
        <v>2004276</v>
      </c>
      <c r="D126" t="s">
        <v>13</v>
      </c>
      <c r="E126" t="s">
        <v>14</v>
      </c>
      <c r="F126" t="s">
        <v>15</v>
      </c>
      <c r="G126" t="s">
        <v>57</v>
      </c>
      <c r="H126" t="s">
        <v>17</v>
      </c>
      <c r="I126">
        <v>2660009</v>
      </c>
      <c r="J126">
        <v>6498044</v>
      </c>
      <c r="K126">
        <v>125.8166667</v>
      </c>
    </row>
    <row r="127" spans="1:11" ht="15">
      <c r="A127" t="s">
        <v>71</v>
      </c>
      <c r="B127" t="s">
        <v>12</v>
      </c>
      <c r="C127">
        <v>2008342</v>
      </c>
      <c r="D127" t="s">
        <v>20</v>
      </c>
      <c r="E127" t="s">
        <v>14</v>
      </c>
      <c r="F127" t="s">
        <v>15</v>
      </c>
      <c r="G127" t="s">
        <v>57</v>
      </c>
      <c r="H127" t="s">
        <v>23</v>
      </c>
      <c r="I127">
        <v>2652569</v>
      </c>
      <c r="J127">
        <v>6454784</v>
      </c>
      <c r="K127">
        <v>120.9275362</v>
      </c>
    </row>
    <row r="128" spans="1:11" ht="15">
      <c r="A128" t="s">
        <v>115</v>
      </c>
      <c r="B128" t="s">
        <v>12</v>
      </c>
      <c r="C128">
        <v>13014162</v>
      </c>
      <c r="D128" t="s">
        <v>96</v>
      </c>
      <c r="E128" t="s">
        <v>32</v>
      </c>
      <c r="F128" t="s">
        <v>33</v>
      </c>
      <c r="G128" t="s">
        <v>57</v>
      </c>
      <c r="H128" t="s">
        <v>108</v>
      </c>
      <c r="I128">
        <v>2492855</v>
      </c>
      <c r="J128">
        <v>5847658</v>
      </c>
      <c r="K128">
        <v>100.0714286</v>
      </c>
    </row>
    <row r="129" spans="1:11" ht="15">
      <c r="A129" t="s">
        <v>143</v>
      </c>
      <c r="B129" t="s">
        <v>12</v>
      </c>
      <c r="C129">
        <v>13010466</v>
      </c>
      <c r="D129" t="s">
        <v>96</v>
      </c>
      <c r="E129" t="s">
        <v>32</v>
      </c>
      <c r="F129" t="s">
        <v>33</v>
      </c>
      <c r="G129" t="s">
        <v>57</v>
      </c>
      <c r="H129" t="s">
        <v>108</v>
      </c>
      <c r="I129">
        <v>2532575</v>
      </c>
      <c r="J129">
        <v>5862163</v>
      </c>
      <c r="K129">
        <v>100.242915</v>
      </c>
    </row>
    <row r="130" spans="1:11" ht="15">
      <c r="A130" t="s">
        <v>144</v>
      </c>
      <c r="B130" t="s">
        <v>12</v>
      </c>
      <c r="C130">
        <v>13008920</v>
      </c>
      <c r="D130" t="s">
        <v>96</v>
      </c>
      <c r="E130" t="s">
        <v>32</v>
      </c>
      <c r="F130" t="s">
        <v>33</v>
      </c>
      <c r="G130" t="s">
        <v>57</v>
      </c>
      <c r="H130" t="s">
        <v>108</v>
      </c>
      <c r="I130">
        <v>2547080</v>
      </c>
      <c r="J130">
        <v>5869138</v>
      </c>
      <c r="K130">
        <v>114.2424242</v>
      </c>
    </row>
    <row r="131" spans="1:11" ht="15">
      <c r="A131" t="s">
        <v>145</v>
      </c>
      <c r="B131" t="s">
        <v>12</v>
      </c>
      <c r="C131">
        <v>13009520</v>
      </c>
      <c r="D131" t="s">
        <v>96</v>
      </c>
      <c r="E131" t="s">
        <v>32</v>
      </c>
      <c r="F131" t="s">
        <v>33</v>
      </c>
      <c r="G131" t="s">
        <v>57</v>
      </c>
      <c r="H131" t="s">
        <v>108</v>
      </c>
      <c r="I131">
        <v>2554295</v>
      </c>
      <c r="J131">
        <v>5866753</v>
      </c>
      <c r="K131">
        <v>107.6190476</v>
      </c>
    </row>
    <row r="132" spans="1:11" ht="15">
      <c r="A132" t="s">
        <v>146</v>
      </c>
      <c r="B132" t="s">
        <v>12</v>
      </c>
      <c r="C132">
        <v>13004658</v>
      </c>
      <c r="D132" t="s">
        <v>96</v>
      </c>
      <c r="E132" t="s">
        <v>32</v>
      </c>
      <c r="F132" t="s">
        <v>33</v>
      </c>
      <c r="G132" t="s">
        <v>57</v>
      </c>
      <c r="H132" t="s">
        <v>108</v>
      </c>
      <c r="I132">
        <v>2579690</v>
      </c>
      <c r="J132">
        <v>5887093</v>
      </c>
      <c r="K132">
        <v>137.0833333</v>
      </c>
    </row>
    <row r="133" spans="1:11" ht="15">
      <c r="A133" t="s">
        <v>147</v>
      </c>
      <c r="B133" t="s">
        <v>12</v>
      </c>
      <c r="C133">
        <v>13005344</v>
      </c>
      <c r="D133" t="s">
        <v>96</v>
      </c>
      <c r="E133" t="s">
        <v>32</v>
      </c>
      <c r="F133" t="s">
        <v>33</v>
      </c>
      <c r="G133" t="s">
        <v>57</v>
      </c>
      <c r="H133" t="s">
        <v>108</v>
      </c>
      <c r="I133">
        <v>2578520</v>
      </c>
      <c r="J133">
        <v>5884483</v>
      </c>
      <c r="K133">
        <v>127.0512821</v>
      </c>
    </row>
    <row r="134" spans="1:11" ht="15">
      <c r="A134" t="s">
        <v>149</v>
      </c>
      <c r="B134" t="s">
        <v>12</v>
      </c>
      <c r="C134">
        <v>13007011</v>
      </c>
      <c r="D134" t="s">
        <v>96</v>
      </c>
      <c r="E134" t="s">
        <v>32</v>
      </c>
      <c r="F134" t="s">
        <v>15</v>
      </c>
      <c r="G134" t="s">
        <v>57</v>
      </c>
      <c r="H134" t="s">
        <v>108</v>
      </c>
      <c r="I134">
        <v>2569010</v>
      </c>
      <c r="J134">
        <v>5877493</v>
      </c>
      <c r="K134">
        <v>111.9397993</v>
      </c>
    </row>
    <row r="135" spans="1:11" ht="15">
      <c r="A135" t="s">
        <v>155</v>
      </c>
      <c r="B135" t="s">
        <v>12</v>
      </c>
      <c r="C135">
        <v>13056479</v>
      </c>
      <c r="D135" t="s">
        <v>96</v>
      </c>
      <c r="E135" t="s">
        <v>32</v>
      </c>
      <c r="F135" t="s">
        <v>120</v>
      </c>
      <c r="G135" t="s">
        <v>57</v>
      </c>
      <c r="H135" t="s">
        <v>108</v>
      </c>
      <c r="I135">
        <v>2513435</v>
      </c>
      <c r="J135">
        <v>5709133</v>
      </c>
      <c r="K135">
        <v>125.2363636</v>
      </c>
    </row>
    <row r="136" spans="1:11" ht="15">
      <c r="A136" t="s">
        <v>200</v>
      </c>
      <c r="B136" t="s">
        <v>12</v>
      </c>
      <c r="C136">
        <v>13011430</v>
      </c>
      <c r="D136" t="s">
        <v>96</v>
      </c>
      <c r="E136" t="s">
        <v>32</v>
      </c>
      <c r="F136" t="s">
        <v>33</v>
      </c>
      <c r="G136" t="s">
        <v>57</v>
      </c>
      <c r="H136" t="s">
        <v>108</v>
      </c>
      <c r="I136">
        <v>2553350</v>
      </c>
      <c r="J136">
        <v>5858488</v>
      </c>
      <c r="K136">
        <v>128.5</v>
      </c>
    </row>
    <row r="137" spans="1:11" ht="15">
      <c r="A137" t="s">
        <v>224</v>
      </c>
      <c r="B137" t="s">
        <v>12</v>
      </c>
      <c r="C137">
        <v>13009676</v>
      </c>
      <c r="D137" t="s">
        <v>96</v>
      </c>
      <c r="E137" t="s">
        <v>21</v>
      </c>
      <c r="F137" t="s">
        <v>33</v>
      </c>
      <c r="G137" t="s">
        <v>57</v>
      </c>
      <c r="H137" t="s">
        <v>97</v>
      </c>
      <c r="I137">
        <v>2561900</v>
      </c>
      <c r="J137">
        <v>5865733</v>
      </c>
      <c r="K137">
        <v>101.6428571</v>
      </c>
    </row>
    <row r="138" spans="1:11" ht="15">
      <c r="A138" t="s">
        <v>271</v>
      </c>
      <c r="B138" t="s">
        <v>12</v>
      </c>
      <c r="C138">
        <v>9010025</v>
      </c>
      <c r="D138" t="s">
        <v>96</v>
      </c>
      <c r="E138" t="s">
        <v>14</v>
      </c>
      <c r="F138" t="s">
        <v>33</v>
      </c>
      <c r="G138" t="s">
        <v>57</v>
      </c>
      <c r="H138" t="s">
        <v>113</v>
      </c>
      <c r="I138">
        <v>2682468</v>
      </c>
      <c r="J138">
        <v>6008509</v>
      </c>
      <c r="K138">
        <v>128.8936122</v>
      </c>
    </row>
    <row r="139" spans="1:11" ht="15">
      <c r="A139" t="s">
        <v>273</v>
      </c>
      <c r="B139" t="s">
        <v>12</v>
      </c>
      <c r="C139">
        <v>9016506</v>
      </c>
      <c r="D139" t="s">
        <v>96</v>
      </c>
      <c r="E139" t="s">
        <v>14</v>
      </c>
      <c r="F139" t="s">
        <v>33</v>
      </c>
      <c r="G139" t="s">
        <v>57</v>
      </c>
      <c r="H139" t="s">
        <v>113</v>
      </c>
      <c r="I139">
        <v>2667543</v>
      </c>
      <c r="J139">
        <v>5977519</v>
      </c>
      <c r="K139">
        <v>96.82105263</v>
      </c>
    </row>
    <row r="140" spans="1:11" ht="15">
      <c r="A140" t="s">
        <v>287</v>
      </c>
      <c r="B140" t="s">
        <v>12</v>
      </c>
      <c r="C140">
        <v>9009224</v>
      </c>
      <c r="D140" t="s">
        <v>96</v>
      </c>
      <c r="E140" t="s">
        <v>14</v>
      </c>
      <c r="F140" t="s">
        <v>33</v>
      </c>
      <c r="G140" t="s">
        <v>57</v>
      </c>
      <c r="H140" t="s">
        <v>113</v>
      </c>
      <c r="I140">
        <v>2762178</v>
      </c>
      <c r="J140">
        <v>6011944</v>
      </c>
      <c r="K140">
        <v>137.982322</v>
      </c>
    </row>
    <row r="141" spans="1:11" ht="15">
      <c r="A141" t="s">
        <v>293</v>
      </c>
      <c r="B141" t="s">
        <v>12</v>
      </c>
      <c r="C141">
        <v>9007633</v>
      </c>
      <c r="D141" t="s">
        <v>96</v>
      </c>
      <c r="E141" t="s">
        <v>14</v>
      </c>
      <c r="F141" t="s">
        <v>33</v>
      </c>
      <c r="G141" t="s">
        <v>57</v>
      </c>
      <c r="H141" t="s">
        <v>113</v>
      </c>
      <c r="I141">
        <v>2713983</v>
      </c>
      <c r="J141">
        <v>6018274</v>
      </c>
      <c r="K141">
        <v>134.1507937</v>
      </c>
    </row>
    <row r="142" spans="1:11" ht="15">
      <c r="A142" t="s">
        <v>298</v>
      </c>
      <c r="B142" t="s">
        <v>12</v>
      </c>
      <c r="C142">
        <v>9016586</v>
      </c>
      <c r="D142" t="s">
        <v>13</v>
      </c>
      <c r="E142" t="s">
        <v>14</v>
      </c>
      <c r="F142" t="s">
        <v>15</v>
      </c>
      <c r="G142" t="s">
        <v>57</v>
      </c>
      <c r="H142" t="s">
        <v>17</v>
      </c>
      <c r="I142">
        <v>2724768</v>
      </c>
      <c r="J142">
        <v>5976004</v>
      </c>
      <c r="K142">
        <v>109.1856061</v>
      </c>
    </row>
    <row r="143" spans="1:11" ht="15">
      <c r="A143" t="s">
        <v>310</v>
      </c>
      <c r="B143" t="s">
        <v>12</v>
      </c>
      <c r="C143">
        <v>8021253</v>
      </c>
      <c r="D143" t="s">
        <v>96</v>
      </c>
      <c r="E143" t="s">
        <v>32</v>
      </c>
      <c r="F143" t="s">
        <v>48</v>
      </c>
      <c r="G143" t="s">
        <v>57</v>
      </c>
      <c r="H143" t="s">
        <v>108</v>
      </c>
      <c r="I143">
        <v>2806594</v>
      </c>
      <c r="J143">
        <v>6197839</v>
      </c>
      <c r="K143">
        <v>127.9</v>
      </c>
    </row>
    <row r="144" spans="1:11" ht="15">
      <c r="A144" t="s">
        <v>314</v>
      </c>
      <c r="B144" t="s">
        <v>12</v>
      </c>
      <c r="C144">
        <v>8008241</v>
      </c>
      <c r="D144" t="s">
        <v>96</v>
      </c>
      <c r="E144" t="s">
        <v>32</v>
      </c>
      <c r="F144" t="s">
        <v>48</v>
      </c>
      <c r="G144" t="s">
        <v>57</v>
      </c>
      <c r="H144" t="s">
        <v>108</v>
      </c>
      <c r="I144">
        <v>2812234</v>
      </c>
      <c r="J144">
        <v>6246904</v>
      </c>
      <c r="K144">
        <v>118.3</v>
      </c>
    </row>
    <row r="145" spans="1:11" ht="15">
      <c r="A145" t="s">
        <v>332</v>
      </c>
      <c r="B145" t="s">
        <v>12</v>
      </c>
      <c r="C145">
        <v>8024853</v>
      </c>
      <c r="D145" t="s">
        <v>96</v>
      </c>
      <c r="E145" t="s">
        <v>32</v>
      </c>
      <c r="F145" t="s">
        <v>48</v>
      </c>
      <c r="G145" t="s">
        <v>57</v>
      </c>
      <c r="H145" t="s">
        <v>108</v>
      </c>
      <c r="I145">
        <v>2817034</v>
      </c>
      <c r="J145">
        <v>6172339</v>
      </c>
      <c r="K145">
        <v>111.45</v>
      </c>
    </row>
    <row r="146" spans="1:11" ht="15">
      <c r="A146" t="s">
        <v>345</v>
      </c>
      <c r="B146" t="s">
        <v>12</v>
      </c>
      <c r="C146">
        <v>7034557</v>
      </c>
      <c r="D146" t="s">
        <v>96</v>
      </c>
      <c r="E146" t="s">
        <v>32</v>
      </c>
      <c r="F146" t="s">
        <v>33</v>
      </c>
      <c r="G146" t="s">
        <v>57</v>
      </c>
      <c r="H146" t="s">
        <v>108</v>
      </c>
      <c r="I146">
        <v>2768674</v>
      </c>
      <c r="J146">
        <v>6115735</v>
      </c>
      <c r="K146">
        <v>145.9243786</v>
      </c>
    </row>
    <row r="147" spans="1:11" ht="15">
      <c r="A147" t="s">
        <v>357</v>
      </c>
      <c r="B147" t="s">
        <v>12</v>
      </c>
      <c r="C147">
        <v>7042760</v>
      </c>
      <c r="D147" t="s">
        <v>96</v>
      </c>
      <c r="E147" t="s">
        <v>32</v>
      </c>
      <c r="F147" t="s">
        <v>33</v>
      </c>
      <c r="G147" t="s">
        <v>57</v>
      </c>
      <c r="H147" t="s">
        <v>108</v>
      </c>
      <c r="I147">
        <v>2724139</v>
      </c>
      <c r="J147">
        <v>6076690</v>
      </c>
      <c r="K147">
        <v>134.2324395</v>
      </c>
    </row>
    <row r="148" spans="1:11" ht="15">
      <c r="A148" t="s">
        <v>367</v>
      </c>
      <c r="B148" t="s">
        <v>12</v>
      </c>
      <c r="C148">
        <v>7033067</v>
      </c>
      <c r="D148" t="s">
        <v>96</v>
      </c>
      <c r="E148" t="s">
        <v>32</v>
      </c>
      <c r="F148" t="s">
        <v>33</v>
      </c>
      <c r="G148" t="s">
        <v>57</v>
      </c>
      <c r="H148" t="s">
        <v>108</v>
      </c>
      <c r="I148">
        <v>2760244</v>
      </c>
      <c r="J148">
        <v>6124270</v>
      </c>
      <c r="K148">
        <v>137.4444611</v>
      </c>
    </row>
    <row r="149" spans="1:11" ht="15">
      <c r="A149" t="s">
        <v>447</v>
      </c>
      <c r="B149" t="s">
        <v>12</v>
      </c>
      <c r="C149">
        <v>10009267</v>
      </c>
      <c r="D149" t="s">
        <v>96</v>
      </c>
      <c r="E149" t="s">
        <v>14</v>
      </c>
      <c r="F149" t="s">
        <v>33</v>
      </c>
      <c r="G149" t="s">
        <v>57</v>
      </c>
      <c r="H149" t="s">
        <v>113</v>
      </c>
      <c r="I149">
        <v>2545340</v>
      </c>
      <c r="J149">
        <v>6000430</v>
      </c>
      <c r="K149">
        <v>136.3846154</v>
      </c>
    </row>
    <row r="150" spans="1:11" ht="15">
      <c r="A150" t="s">
        <v>479</v>
      </c>
      <c r="B150" t="s">
        <v>12</v>
      </c>
      <c r="C150">
        <v>1003029</v>
      </c>
      <c r="D150" t="s">
        <v>13</v>
      </c>
      <c r="E150" t="s">
        <v>14</v>
      </c>
      <c r="F150" t="s">
        <v>33</v>
      </c>
      <c r="G150" t="s">
        <v>57</v>
      </c>
      <c r="H150" t="s">
        <v>17</v>
      </c>
      <c r="I150">
        <v>2555195</v>
      </c>
      <c r="J150">
        <v>6684166</v>
      </c>
      <c r="K150">
        <v>88.33333333</v>
      </c>
    </row>
    <row r="151" spans="1:11" ht="15">
      <c r="A151" t="s">
        <v>130</v>
      </c>
      <c r="B151" t="s">
        <v>12</v>
      </c>
      <c r="C151">
        <v>13049858</v>
      </c>
      <c r="D151" t="s">
        <v>96</v>
      </c>
      <c r="E151" t="s">
        <v>32</v>
      </c>
      <c r="F151" t="s">
        <v>120</v>
      </c>
      <c r="G151" t="s">
        <v>131</v>
      </c>
      <c r="H151" t="s">
        <v>108</v>
      </c>
      <c r="I151">
        <v>2369960</v>
      </c>
      <c r="J151">
        <v>5729548</v>
      </c>
      <c r="K151">
        <v>111.8205128</v>
      </c>
    </row>
    <row r="152" spans="1:11" ht="15">
      <c r="A152" t="s">
        <v>135</v>
      </c>
      <c r="B152" t="s">
        <v>12</v>
      </c>
      <c r="C152">
        <v>13049939</v>
      </c>
      <c r="D152" t="s">
        <v>96</v>
      </c>
      <c r="E152" t="s">
        <v>21</v>
      </c>
      <c r="F152" t="s">
        <v>33</v>
      </c>
      <c r="G152" t="s">
        <v>131</v>
      </c>
      <c r="H152" t="s">
        <v>97</v>
      </c>
      <c r="I152">
        <v>2337365</v>
      </c>
      <c r="J152">
        <v>5729218</v>
      </c>
      <c r="K152">
        <v>111.7307692</v>
      </c>
    </row>
    <row r="153" spans="1:11" ht="15">
      <c r="A153" t="s">
        <v>142</v>
      </c>
      <c r="B153" t="s">
        <v>12</v>
      </c>
      <c r="C153">
        <v>13012043</v>
      </c>
      <c r="D153" t="s">
        <v>96</v>
      </c>
      <c r="E153" t="s">
        <v>32</v>
      </c>
      <c r="F153" t="s">
        <v>15</v>
      </c>
      <c r="G153" t="s">
        <v>131</v>
      </c>
      <c r="H153" t="s">
        <v>108</v>
      </c>
      <c r="I153">
        <v>2523860</v>
      </c>
      <c r="J153">
        <v>5855818</v>
      </c>
      <c r="K153">
        <v>107.0940171</v>
      </c>
    </row>
    <row r="154" spans="1:11" ht="15">
      <c r="A154" t="s">
        <v>161</v>
      </c>
      <c r="B154" t="s">
        <v>12</v>
      </c>
      <c r="C154">
        <v>13058374</v>
      </c>
      <c r="D154" t="s">
        <v>91</v>
      </c>
      <c r="E154" t="s">
        <v>32</v>
      </c>
      <c r="F154" t="s">
        <v>33</v>
      </c>
      <c r="G154" t="s">
        <v>131</v>
      </c>
      <c r="H154" t="s">
        <v>125</v>
      </c>
      <c r="I154">
        <v>2349905</v>
      </c>
      <c r="J154">
        <v>5702053</v>
      </c>
      <c r="K154">
        <v>106.1827957</v>
      </c>
    </row>
    <row r="155" spans="1:11" ht="15">
      <c r="A155" t="s">
        <v>165</v>
      </c>
      <c r="B155" t="s">
        <v>12</v>
      </c>
      <c r="C155">
        <v>13060741</v>
      </c>
      <c r="D155" t="s">
        <v>96</v>
      </c>
      <c r="E155" t="s">
        <v>32</v>
      </c>
      <c r="F155" t="s">
        <v>33</v>
      </c>
      <c r="G155" t="s">
        <v>131</v>
      </c>
      <c r="H155" t="s">
        <v>108</v>
      </c>
      <c r="I155">
        <v>2361110</v>
      </c>
      <c r="J155">
        <v>5687923</v>
      </c>
      <c r="K155">
        <v>123.8669951</v>
      </c>
    </row>
    <row r="156" spans="1:11" ht="15">
      <c r="A156" t="s">
        <v>166</v>
      </c>
      <c r="B156" t="s">
        <v>12</v>
      </c>
      <c r="C156">
        <v>13061526</v>
      </c>
      <c r="D156" t="s">
        <v>91</v>
      </c>
      <c r="E156" t="s">
        <v>32</v>
      </c>
      <c r="F156" t="s">
        <v>33</v>
      </c>
      <c r="G156" t="s">
        <v>131</v>
      </c>
      <c r="H156" t="s">
        <v>125</v>
      </c>
      <c r="I156">
        <v>2351315</v>
      </c>
      <c r="J156">
        <v>5682793</v>
      </c>
      <c r="K156">
        <v>116.5714286</v>
      </c>
    </row>
    <row r="157" spans="1:11" ht="15">
      <c r="A157" t="s">
        <v>178</v>
      </c>
      <c r="B157" t="s">
        <v>12</v>
      </c>
      <c r="C157">
        <v>13068018</v>
      </c>
      <c r="D157" t="s">
        <v>91</v>
      </c>
      <c r="E157" t="s">
        <v>32</v>
      </c>
      <c r="F157" t="s">
        <v>33</v>
      </c>
      <c r="G157" t="s">
        <v>131</v>
      </c>
      <c r="H157" t="s">
        <v>125</v>
      </c>
      <c r="I157">
        <v>2350160</v>
      </c>
      <c r="J157">
        <v>5615998</v>
      </c>
      <c r="K157">
        <v>123.875</v>
      </c>
    </row>
    <row r="158" spans="1:11" ht="15">
      <c r="A158" t="s">
        <v>181</v>
      </c>
      <c r="B158" t="s">
        <v>12</v>
      </c>
      <c r="C158">
        <v>13521190</v>
      </c>
      <c r="D158" t="s">
        <v>91</v>
      </c>
      <c r="E158" t="s">
        <v>21</v>
      </c>
      <c r="F158" t="s">
        <v>33</v>
      </c>
      <c r="G158" t="s">
        <v>131</v>
      </c>
      <c r="H158" t="s">
        <v>182</v>
      </c>
      <c r="I158">
        <v>2306585</v>
      </c>
      <c r="J158">
        <v>5605063</v>
      </c>
      <c r="K158">
        <v>95.38461538</v>
      </c>
    </row>
    <row r="159" spans="1:11" ht="15">
      <c r="A159" t="s">
        <v>183</v>
      </c>
      <c r="B159" t="s">
        <v>12</v>
      </c>
      <c r="C159">
        <v>13519343</v>
      </c>
      <c r="D159" t="s">
        <v>91</v>
      </c>
      <c r="E159" t="s">
        <v>21</v>
      </c>
      <c r="F159" t="s">
        <v>33</v>
      </c>
      <c r="G159" t="s">
        <v>131</v>
      </c>
      <c r="H159" t="s">
        <v>182</v>
      </c>
      <c r="I159">
        <v>2287865</v>
      </c>
      <c r="J159">
        <v>5618308</v>
      </c>
      <c r="K159">
        <v>107.3755656</v>
      </c>
    </row>
    <row r="160" spans="1:11" ht="15">
      <c r="A160" t="s">
        <v>184</v>
      </c>
      <c r="B160" t="s">
        <v>12</v>
      </c>
      <c r="C160">
        <v>13516886</v>
      </c>
      <c r="D160" t="s">
        <v>91</v>
      </c>
      <c r="E160" t="s">
        <v>32</v>
      </c>
      <c r="F160" t="s">
        <v>33</v>
      </c>
      <c r="G160" t="s">
        <v>131</v>
      </c>
      <c r="H160" t="s">
        <v>125</v>
      </c>
      <c r="I160">
        <v>2268560</v>
      </c>
      <c r="J160">
        <v>5631388</v>
      </c>
      <c r="K160">
        <v>89.77732794</v>
      </c>
    </row>
    <row r="161" spans="1:11" ht="15">
      <c r="A161" t="s">
        <v>185</v>
      </c>
      <c r="B161" t="s">
        <v>12</v>
      </c>
      <c r="C161">
        <v>13517282</v>
      </c>
      <c r="D161" t="s">
        <v>96</v>
      </c>
      <c r="E161" t="s">
        <v>186</v>
      </c>
      <c r="F161" t="s">
        <v>33</v>
      </c>
      <c r="G161" t="s">
        <v>131</v>
      </c>
      <c r="H161" t="s">
        <v>187</v>
      </c>
      <c r="I161">
        <v>2252900</v>
      </c>
      <c r="J161">
        <v>5629903</v>
      </c>
      <c r="K161">
        <v>110.5555556</v>
      </c>
    </row>
    <row r="162" spans="1:11" ht="15">
      <c r="A162" t="s">
        <v>188</v>
      </c>
      <c r="B162" t="s">
        <v>12</v>
      </c>
      <c r="C162">
        <v>13507097</v>
      </c>
      <c r="D162" t="s">
        <v>96</v>
      </c>
      <c r="E162" t="s">
        <v>21</v>
      </c>
      <c r="F162" t="s">
        <v>92</v>
      </c>
      <c r="G162" t="s">
        <v>131</v>
      </c>
      <c r="H162" t="s">
        <v>97</v>
      </c>
      <c r="I162">
        <v>2302190</v>
      </c>
      <c r="J162">
        <v>5686873</v>
      </c>
      <c r="K162">
        <v>105.4589372</v>
      </c>
    </row>
    <row r="163" spans="1:11" ht="15">
      <c r="A163" t="s">
        <v>189</v>
      </c>
      <c r="B163" t="s">
        <v>12</v>
      </c>
      <c r="C163">
        <v>13511847</v>
      </c>
      <c r="D163" t="s">
        <v>91</v>
      </c>
      <c r="E163" t="s">
        <v>32</v>
      </c>
      <c r="F163" t="s">
        <v>92</v>
      </c>
      <c r="G163" t="s">
        <v>131</v>
      </c>
      <c r="H163" t="s">
        <v>125</v>
      </c>
      <c r="I163">
        <v>2280035</v>
      </c>
      <c r="J163">
        <v>5656078</v>
      </c>
      <c r="K163">
        <v>108.3846154</v>
      </c>
    </row>
    <row r="164" spans="1:11" ht="15">
      <c r="A164" t="s">
        <v>215</v>
      </c>
      <c r="B164" t="s">
        <v>12</v>
      </c>
      <c r="C164">
        <v>13020614</v>
      </c>
      <c r="D164" t="s">
        <v>91</v>
      </c>
      <c r="E164" t="s">
        <v>32</v>
      </c>
      <c r="F164" t="s">
        <v>33</v>
      </c>
      <c r="G164" t="s">
        <v>131</v>
      </c>
      <c r="H164" t="s">
        <v>125</v>
      </c>
      <c r="I164">
        <v>2495600</v>
      </c>
      <c r="J164">
        <v>5823793</v>
      </c>
      <c r="K164">
        <v>101.1111111</v>
      </c>
    </row>
    <row r="165" spans="1:11" ht="15">
      <c r="A165" t="s">
        <v>379</v>
      </c>
      <c r="B165" t="s">
        <v>12</v>
      </c>
      <c r="C165">
        <v>14014867</v>
      </c>
      <c r="D165" t="s">
        <v>99</v>
      </c>
      <c r="E165" t="s">
        <v>229</v>
      </c>
      <c r="F165" t="s">
        <v>33</v>
      </c>
      <c r="G165" t="s">
        <v>131</v>
      </c>
      <c r="H165" t="s">
        <v>231</v>
      </c>
      <c r="I165">
        <v>2215265</v>
      </c>
      <c r="J165">
        <v>5601838</v>
      </c>
      <c r="K165">
        <v>89.04761905</v>
      </c>
    </row>
    <row r="166" spans="1:11" ht="15">
      <c r="A166" t="s">
        <v>380</v>
      </c>
      <c r="B166" t="s">
        <v>12</v>
      </c>
      <c r="C166">
        <v>14055045</v>
      </c>
      <c r="D166" t="s">
        <v>96</v>
      </c>
      <c r="E166" t="s">
        <v>229</v>
      </c>
      <c r="F166" t="s">
        <v>33</v>
      </c>
      <c r="G166" t="s">
        <v>131</v>
      </c>
      <c r="H166" t="s">
        <v>381</v>
      </c>
      <c r="I166">
        <v>2229740</v>
      </c>
      <c r="J166">
        <v>5499088</v>
      </c>
      <c r="K166">
        <v>88.26599327</v>
      </c>
    </row>
    <row r="167" spans="1:11" ht="15">
      <c r="A167" t="s">
        <v>384</v>
      </c>
      <c r="B167" t="s">
        <v>12</v>
      </c>
      <c r="C167">
        <v>13040507</v>
      </c>
      <c r="D167" t="s">
        <v>99</v>
      </c>
      <c r="E167" t="s">
        <v>21</v>
      </c>
      <c r="F167" t="s">
        <v>33</v>
      </c>
      <c r="G167" t="s">
        <v>131</v>
      </c>
      <c r="H167" t="s">
        <v>100</v>
      </c>
      <c r="I167">
        <v>2433155</v>
      </c>
      <c r="J167">
        <v>5760643</v>
      </c>
      <c r="K167">
        <v>100.0584795</v>
      </c>
    </row>
    <row r="168" spans="1:11" ht="15">
      <c r="A168" t="s">
        <v>385</v>
      </c>
      <c r="B168" t="s">
        <v>12</v>
      </c>
      <c r="C168">
        <v>13042388</v>
      </c>
      <c r="D168" t="s">
        <v>96</v>
      </c>
      <c r="E168" t="s">
        <v>21</v>
      </c>
      <c r="F168" t="s">
        <v>33</v>
      </c>
      <c r="G168" t="s">
        <v>131</v>
      </c>
      <c r="H168" t="s">
        <v>97</v>
      </c>
      <c r="I168">
        <v>2480000</v>
      </c>
      <c r="J168">
        <v>5753908</v>
      </c>
      <c r="K168">
        <v>97.38095238</v>
      </c>
    </row>
    <row r="169" spans="1:11" ht="15">
      <c r="A169" t="s">
        <v>412</v>
      </c>
      <c r="B169" t="s">
        <v>12</v>
      </c>
      <c r="C169">
        <v>13520779</v>
      </c>
      <c r="D169" t="s">
        <v>96</v>
      </c>
      <c r="E169" t="s">
        <v>229</v>
      </c>
      <c r="F169" t="s">
        <v>33</v>
      </c>
      <c r="G169" t="s">
        <v>131</v>
      </c>
      <c r="H169" t="s">
        <v>381</v>
      </c>
      <c r="I169">
        <v>2308340</v>
      </c>
      <c r="J169">
        <v>5608393</v>
      </c>
      <c r="K169">
        <v>85.92105263</v>
      </c>
    </row>
    <row r="170" spans="1:11" ht="15">
      <c r="A170" t="s">
        <v>414</v>
      </c>
      <c r="B170" t="s">
        <v>12</v>
      </c>
      <c r="C170">
        <v>13524234</v>
      </c>
      <c r="D170" t="s">
        <v>96</v>
      </c>
      <c r="E170" t="s">
        <v>229</v>
      </c>
      <c r="F170" t="s">
        <v>33</v>
      </c>
      <c r="G170" t="s">
        <v>131</v>
      </c>
      <c r="H170" t="s">
        <v>381</v>
      </c>
      <c r="I170">
        <v>2359700</v>
      </c>
      <c r="J170">
        <v>5585053</v>
      </c>
      <c r="K170">
        <v>95.77777778</v>
      </c>
    </row>
    <row r="171" spans="1:11" ht="15">
      <c r="A171" t="s">
        <v>484</v>
      </c>
      <c r="B171" t="s">
        <v>12</v>
      </c>
      <c r="C171">
        <v>14015589</v>
      </c>
      <c r="D171" t="s">
        <v>91</v>
      </c>
      <c r="E171" t="s">
        <v>32</v>
      </c>
      <c r="F171" t="s">
        <v>33</v>
      </c>
      <c r="G171" t="s">
        <v>131</v>
      </c>
      <c r="H171" t="s">
        <v>125</v>
      </c>
      <c r="I171">
        <v>2203340</v>
      </c>
      <c r="J171">
        <v>5599648</v>
      </c>
      <c r="K171">
        <v>101.2132353</v>
      </c>
    </row>
    <row r="172" spans="1:11" ht="15">
      <c r="A172" t="s">
        <v>492</v>
      </c>
      <c r="B172" t="s">
        <v>12</v>
      </c>
      <c r="C172">
        <v>14020471</v>
      </c>
      <c r="D172" t="s">
        <v>91</v>
      </c>
      <c r="E172" t="s">
        <v>32</v>
      </c>
      <c r="F172" t="s">
        <v>33</v>
      </c>
      <c r="G172" t="s">
        <v>131</v>
      </c>
      <c r="H172" t="s">
        <v>125</v>
      </c>
      <c r="I172">
        <v>2223995</v>
      </c>
      <c r="J172">
        <v>5585473</v>
      </c>
      <c r="K172">
        <v>108.4848485</v>
      </c>
    </row>
    <row r="173" spans="1:11" ht="15">
      <c r="A173" t="s">
        <v>494</v>
      </c>
      <c r="B173" t="s">
        <v>12</v>
      </c>
      <c r="C173">
        <v>14015273</v>
      </c>
      <c r="D173" t="s">
        <v>96</v>
      </c>
      <c r="E173" t="s">
        <v>21</v>
      </c>
      <c r="F173" t="s">
        <v>33</v>
      </c>
      <c r="G173" t="s">
        <v>131</v>
      </c>
      <c r="H173" t="s">
        <v>97</v>
      </c>
      <c r="I173">
        <v>2214980</v>
      </c>
      <c r="J173">
        <v>5600158</v>
      </c>
      <c r="K173">
        <v>103.4539474</v>
      </c>
    </row>
    <row r="174" spans="1:11" ht="15">
      <c r="A174" t="s">
        <v>506</v>
      </c>
      <c r="B174" t="s">
        <v>12</v>
      </c>
      <c r="C174">
        <v>14063289</v>
      </c>
      <c r="D174" t="s">
        <v>91</v>
      </c>
      <c r="E174" t="s">
        <v>229</v>
      </c>
      <c r="F174" t="s">
        <v>33</v>
      </c>
      <c r="G174" t="s">
        <v>131</v>
      </c>
      <c r="H174" t="s">
        <v>507</v>
      </c>
      <c r="I174">
        <v>2282240</v>
      </c>
      <c r="J174">
        <v>5471083</v>
      </c>
      <c r="K174">
        <v>100.1923077</v>
      </c>
    </row>
    <row r="175" spans="1:11" ht="15">
      <c r="A175" t="s">
        <v>24</v>
      </c>
      <c r="B175" t="s">
        <v>12</v>
      </c>
      <c r="C175">
        <v>2007176</v>
      </c>
      <c r="D175" t="s">
        <v>13</v>
      </c>
      <c r="E175" t="s">
        <v>14</v>
      </c>
      <c r="F175" t="s">
        <v>15</v>
      </c>
      <c r="G175" t="s">
        <v>25</v>
      </c>
      <c r="H175" t="s">
        <v>17</v>
      </c>
      <c r="I175">
        <v>2680409</v>
      </c>
      <c r="J175">
        <v>6465344</v>
      </c>
      <c r="K175">
        <v>84.19318182</v>
      </c>
    </row>
    <row r="176" spans="1:11" ht="15">
      <c r="A176" t="s">
        <v>26</v>
      </c>
      <c r="B176" t="s">
        <v>12</v>
      </c>
      <c r="C176">
        <v>2002429</v>
      </c>
      <c r="D176" t="s">
        <v>13</v>
      </c>
      <c r="E176" t="s">
        <v>14</v>
      </c>
      <c r="F176" t="s">
        <v>15</v>
      </c>
      <c r="G176" t="s">
        <v>25</v>
      </c>
      <c r="H176" t="s">
        <v>17</v>
      </c>
      <c r="I176">
        <v>2655269</v>
      </c>
      <c r="J176">
        <v>6521849</v>
      </c>
      <c r="K176">
        <v>121.8095238</v>
      </c>
    </row>
    <row r="177" spans="1:11" ht="15">
      <c r="A177" t="s">
        <v>28</v>
      </c>
      <c r="B177" t="s">
        <v>12</v>
      </c>
      <c r="C177">
        <v>2004154</v>
      </c>
      <c r="D177" t="s">
        <v>20</v>
      </c>
      <c r="E177" t="s">
        <v>14</v>
      </c>
      <c r="F177" t="s">
        <v>15</v>
      </c>
      <c r="G177" t="s">
        <v>25</v>
      </c>
      <c r="H177" t="s">
        <v>23</v>
      </c>
      <c r="I177">
        <v>2664659</v>
      </c>
      <c r="J177">
        <v>6499454</v>
      </c>
      <c r="K177">
        <v>113.9896296</v>
      </c>
    </row>
    <row r="178" spans="1:11" ht="15">
      <c r="A178" t="s">
        <v>29</v>
      </c>
      <c r="B178" t="s">
        <v>12</v>
      </c>
      <c r="C178">
        <v>2007284</v>
      </c>
      <c r="D178" t="s">
        <v>13</v>
      </c>
      <c r="E178" t="s">
        <v>14</v>
      </c>
      <c r="F178" t="s">
        <v>15</v>
      </c>
      <c r="G178" t="s">
        <v>25</v>
      </c>
      <c r="H178" t="s">
        <v>17</v>
      </c>
      <c r="I178">
        <v>2680259</v>
      </c>
      <c r="J178">
        <v>6464504</v>
      </c>
      <c r="K178">
        <v>99.16666667</v>
      </c>
    </row>
    <row r="179" spans="1:11" ht="15">
      <c r="A179" t="s">
        <v>36</v>
      </c>
      <c r="B179" t="s">
        <v>12</v>
      </c>
      <c r="C179">
        <v>2007113</v>
      </c>
      <c r="D179" t="s">
        <v>13</v>
      </c>
      <c r="E179" t="s">
        <v>14</v>
      </c>
      <c r="F179" t="s">
        <v>33</v>
      </c>
      <c r="G179" t="s">
        <v>25</v>
      </c>
      <c r="H179" t="s">
        <v>17</v>
      </c>
      <c r="I179">
        <v>2707769</v>
      </c>
      <c r="J179">
        <v>6464849</v>
      </c>
      <c r="K179">
        <v>131.3580931</v>
      </c>
    </row>
    <row r="180" spans="1:11" ht="15">
      <c r="A180" t="s">
        <v>37</v>
      </c>
      <c r="B180" t="s">
        <v>12</v>
      </c>
      <c r="C180">
        <v>2004945</v>
      </c>
      <c r="D180" t="s">
        <v>13</v>
      </c>
      <c r="E180" t="s">
        <v>14</v>
      </c>
      <c r="F180" t="s">
        <v>15</v>
      </c>
      <c r="G180" t="s">
        <v>25</v>
      </c>
      <c r="H180" t="s">
        <v>17</v>
      </c>
      <c r="I180">
        <v>2649629</v>
      </c>
      <c r="J180">
        <v>6490739</v>
      </c>
      <c r="K180">
        <v>69.88181818</v>
      </c>
    </row>
    <row r="181" spans="1:11" ht="15">
      <c r="A181" t="s">
        <v>39</v>
      </c>
      <c r="B181" t="s">
        <v>12</v>
      </c>
      <c r="C181">
        <v>2008260</v>
      </c>
      <c r="D181" t="s">
        <v>13</v>
      </c>
      <c r="E181" t="s">
        <v>14</v>
      </c>
      <c r="F181" t="s">
        <v>15</v>
      </c>
      <c r="G181" t="s">
        <v>25</v>
      </c>
      <c r="H181" t="s">
        <v>17</v>
      </c>
      <c r="I181">
        <v>2685749</v>
      </c>
      <c r="J181">
        <v>6455159</v>
      </c>
      <c r="K181">
        <v>106.5714286</v>
      </c>
    </row>
    <row r="182" spans="1:11" ht="15">
      <c r="A182" t="s">
        <v>41</v>
      </c>
      <c r="B182" t="s">
        <v>12</v>
      </c>
      <c r="C182">
        <v>2001381</v>
      </c>
      <c r="D182" t="s">
        <v>13</v>
      </c>
      <c r="E182" t="s">
        <v>14</v>
      </c>
      <c r="F182" t="s">
        <v>15</v>
      </c>
      <c r="G182" t="s">
        <v>25</v>
      </c>
      <c r="H182" t="s">
        <v>17</v>
      </c>
      <c r="I182">
        <v>2664179</v>
      </c>
      <c r="J182">
        <v>6538034</v>
      </c>
      <c r="K182">
        <v>92.46698873</v>
      </c>
    </row>
    <row r="183" spans="1:11" ht="15">
      <c r="A183" t="s">
        <v>42</v>
      </c>
      <c r="B183" t="s">
        <v>12</v>
      </c>
      <c r="C183">
        <v>2007413</v>
      </c>
      <c r="D183" t="s">
        <v>13</v>
      </c>
      <c r="E183" t="s">
        <v>14</v>
      </c>
      <c r="F183" t="s">
        <v>33</v>
      </c>
      <c r="G183" t="s">
        <v>25</v>
      </c>
      <c r="H183" t="s">
        <v>17</v>
      </c>
      <c r="I183">
        <v>2693279</v>
      </c>
      <c r="J183">
        <v>6463169</v>
      </c>
      <c r="K183">
        <v>99.30555556</v>
      </c>
    </row>
    <row r="184" spans="1:11" ht="15">
      <c r="A184" t="s">
        <v>43</v>
      </c>
      <c r="B184" t="s">
        <v>12</v>
      </c>
      <c r="C184">
        <v>2007536</v>
      </c>
      <c r="D184" t="s">
        <v>13</v>
      </c>
      <c r="E184" t="s">
        <v>14</v>
      </c>
      <c r="F184" t="s">
        <v>33</v>
      </c>
      <c r="G184" t="s">
        <v>25</v>
      </c>
      <c r="H184" t="s">
        <v>17</v>
      </c>
      <c r="I184">
        <v>2681954</v>
      </c>
      <c r="J184">
        <v>6461984</v>
      </c>
      <c r="K184">
        <v>62.86764706</v>
      </c>
    </row>
    <row r="185" spans="1:11" ht="15">
      <c r="A185" t="s">
        <v>47</v>
      </c>
      <c r="B185" t="s">
        <v>12</v>
      </c>
      <c r="C185">
        <v>2009507</v>
      </c>
      <c r="D185" t="s">
        <v>13</v>
      </c>
      <c r="E185" t="s">
        <v>14</v>
      </c>
      <c r="F185" t="s">
        <v>48</v>
      </c>
      <c r="G185" t="s">
        <v>25</v>
      </c>
      <c r="H185" t="s">
        <v>17</v>
      </c>
      <c r="I185">
        <v>2685284</v>
      </c>
      <c r="J185">
        <v>6443294</v>
      </c>
      <c r="K185">
        <v>77.18783069</v>
      </c>
    </row>
    <row r="186" spans="1:11" ht="15">
      <c r="A186" t="s">
        <v>49</v>
      </c>
      <c r="B186" t="s">
        <v>12</v>
      </c>
      <c r="C186">
        <v>2006642</v>
      </c>
      <c r="D186" t="s">
        <v>20</v>
      </c>
      <c r="E186" t="s">
        <v>14</v>
      </c>
      <c r="F186" t="s">
        <v>15</v>
      </c>
      <c r="G186" t="s">
        <v>25</v>
      </c>
      <c r="H186" t="s">
        <v>23</v>
      </c>
      <c r="I186">
        <v>2678549</v>
      </c>
      <c r="J186">
        <v>6470009</v>
      </c>
      <c r="K186">
        <v>59.80909091</v>
      </c>
    </row>
    <row r="187" spans="1:11" ht="15">
      <c r="A187" t="s">
        <v>52</v>
      </c>
      <c r="B187" t="s">
        <v>12</v>
      </c>
      <c r="C187">
        <v>2004122</v>
      </c>
      <c r="D187" t="s">
        <v>20</v>
      </c>
      <c r="E187" t="s">
        <v>14</v>
      </c>
      <c r="F187" t="s">
        <v>15</v>
      </c>
      <c r="G187" t="s">
        <v>25</v>
      </c>
      <c r="H187" t="s">
        <v>23</v>
      </c>
      <c r="I187">
        <v>2665574</v>
      </c>
      <c r="J187">
        <v>6500414</v>
      </c>
      <c r="K187">
        <v>70.88095238</v>
      </c>
    </row>
    <row r="188" spans="1:11" ht="15">
      <c r="A188" t="s">
        <v>62</v>
      </c>
      <c r="B188" t="s">
        <v>12</v>
      </c>
      <c r="C188">
        <v>2003461</v>
      </c>
      <c r="D188" t="s">
        <v>20</v>
      </c>
      <c r="E188" t="s">
        <v>14</v>
      </c>
      <c r="F188" t="s">
        <v>15</v>
      </c>
      <c r="G188" t="s">
        <v>25</v>
      </c>
      <c r="H188" t="s">
        <v>23</v>
      </c>
      <c r="I188">
        <v>2674379</v>
      </c>
      <c r="J188">
        <v>6508574</v>
      </c>
      <c r="K188">
        <v>102.6</v>
      </c>
    </row>
    <row r="189" spans="1:11" ht="15">
      <c r="A189" t="s">
        <v>66</v>
      </c>
      <c r="B189" t="s">
        <v>12</v>
      </c>
      <c r="C189">
        <v>2004217</v>
      </c>
      <c r="D189" t="s">
        <v>13</v>
      </c>
      <c r="E189" t="s">
        <v>14</v>
      </c>
      <c r="F189" t="s">
        <v>15</v>
      </c>
      <c r="G189" t="s">
        <v>25</v>
      </c>
      <c r="H189" t="s">
        <v>17</v>
      </c>
      <c r="I189">
        <v>2661224</v>
      </c>
      <c r="J189">
        <v>6499154</v>
      </c>
      <c r="K189">
        <v>105.4901316</v>
      </c>
    </row>
    <row r="190" spans="1:11" ht="15">
      <c r="A190" t="s">
        <v>67</v>
      </c>
      <c r="B190" t="s">
        <v>12</v>
      </c>
      <c r="C190">
        <v>2004093</v>
      </c>
      <c r="D190" t="s">
        <v>13</v>
      </c>
      <c r="E190" t="s">
        <v>14</v>
      </c>
      <c r="F190" t="s">
        <v>15</v>
      </c>
      <c r="G190" t="s">
        <v>25</v>
      </c>
      <c r="H190" t="s">
        <v>17</v>
      </c>
      <c r="I190">
        <v>2662094</v>
      </c>
      <c r="J190">
        <v>6500234</v>
      </c>
      <c r="K190">
        <v>96.76428571</v>
      </c>
    </row>
    <row r="191" spans="1:11" ht="15">
      <c r="A191" t="s">
        <v>68</v>
      </c>
      <c r="B191" t="s">
        <v>12</v>
      </c>
      <c r="C191">
        <v>2004039</v>
      </c>
      <c r="D191" t="s">
        <v>20</v>
      </c>
      <c r="E191" t="s">
        <v>14</v>
      </c>
      <c r="F191" t="s">
        <v>15</v>
      </c>
      <c r="G191" t="s">
        <v>25</v>
      </c>
      <c r="H191" t="s">
        <v>23</v>
      </c>
      <c r="I191">
        <v>2664389</v>
      </c>
      <c r="J191">
        <v>6500684</v>
      </c>
      <c r="K191">
        <v>101.8369963</v>
      </c>
    </row>
    <row r="192" spans="1:11" ht="15">
      <c r="A192" t="s">
        <v>69</v>
      </c>
      <c r="B192" t="s">
        <v>12</v>
      </c>
      <c r="C192">
        <v>2004074</v>
      </c>
      <c r="D192" t="s">
        <v>20</v>
      </c>
      <c r="E192" t="s">
        <v>14</v>
      </c>
      <c r="F192" t="s">
        <v>15</v>
      </c>
      <c r="G192" t="s">
        <v>25</v>
      </c>
      <c r="H192" t="s">
        <v>23</v>
      </c>
      <c r="I192">
        <v>2663309</v>
      </c>
      <c r="J192">
        <v>6500549</v>
      </c>
      <c r="K192">
        <v>102</v>
      </c>
    </row>
    <row r="193" spans="1:11" ht="15">
      <c r="A193" t="s">
        <v>73</v>
      </c>
      <c r="B193" t="s">
        <v>12</v>
      </c>
      <c r="C193">
        <v>2007239</v>
      </c>
      <c r="D193" t="s">
        <v>13</v>
      </c>
      <c r="E193" t="s">
        <v>14</v>
      </c>
      <c r="F193" t="s">
        <v>33</v>
      </c>
      <c r="G193" t="s">
        <v>25</v>
      </c>
      <c r="H193" t="s">
        <v>17</v>
      </c>
      <c r="I193">
        <v>2700329</v>
      </c>
      <c r="J193">
        <v>6465194</v>
      </c>
      <c r="K193">
        <v>111.5526316</v>
      </c>
    </row>
    <row r="194" spans="1:11" ht="15">
      <c r="A194" t="s">
        <v>74</v>
      </c>
      <c r="B194" t="s">
        <v>12</v>
      </c>
      <c r="C194">
        <v>2006201</v>
      </c>
      <c r="D194" t="s">
        <v>20</v>
      </c>
      <c r="E194" t="s">
        <v>14</v>
      </c>
      <c r="F194" t="s">
        <v>33</v>
      </c>
      <c r="G194" t="s">
        <v>25</v>
      </c>
      <c r="H194" t="s">
        <v>23</v>
      </c>
      <c r="I194">
        <v>2695934</v>
      </c>
      <c r="J194">
        <v>6475079</v>
      </c>
      <c r="K194">
        <v>82.0979021</v>
      </c>
    </row>
    <row r="195" spans="1:11" ht="15">
      <c r="A195" t="s">
        <v>78</v>
      </c>
      <c r="B195" t="s">
        <v>12</v>
      </c>
      <c r="C195">
        <v>2009477</v>
      </c>
      <c r="D195" t="s">
        <v>13</v>
      </c>
      <c r="E195" t="s">
        <v>14</v>
      </c>
      <c r="F195" t="s">
        <v>48</v>
      </c>
      <c r="G195" t="s">
        <v>25</v>
      </c>
      <c r="H195" t="s">
        <v>17</v>
      </c>
      <c r="I195">
        <v>2670644</v>
      </c>
      <c r="J195">
        <v>6443924</v>
      </c>
      <c r="K195">
        <v>76.80952381</v>
      </c>
    </row>
    <row r="196" spans="1:11" ht="15">
      <c r="A196" t="s">
        <v>80</v>
      </c>
      <c r="B196" t="s">
        <v>12</v>
      </c>
      <c r="C196">
        <v>2001750</v>
      </c>
      <c r="D196" t="s">
        <v>13</v>
      </c>
      <c r="E196" t="s">
        <v>14</v>
      </c>
      <c r="F196" t="s">
        <v>15</v>
      </c>
      <c r="G196" t="s">
        <v>25</v>
      </c>
      <c r="H196" t="s">
        <v>17</v>
      </c>
      <c r="I196">
        <v>2663519</v>
      </c>
      <c r="J196">
        <v>6532094</v>
      </c>
      <c r="K196">
        <v>73.43296703</v>
      </c>
    </row>
    <row r="197" spans="1:11" ht="15">
      <c r="A197" t="s">
        <v>81</v>
      </c>
      <c r="B197" t="s">
        <v>12</v>
      </c>
      <c r="C197">
        <v>2004646</v>
      </c>
      <c r="D197" t="s">
        <v>13</v>
      </c>
      <c r="E197" t="s">
        <v>14</v>
      </c>
      <c r="F197" t="s">
        <v>15</v>
      </c>
      <c r="G197" t="s">
        <v>25</v>
      </c>
      <c r="H197" t="s">
        <v>17</v>
      </c>
      <c r="I197">
        <v>2645309</v>
      </c>
      <c r="J197">
        <v>6494189</v>
      </c>
      <c r="K197">
        <v>97.56129032</v>
      </c>
    </row>
    <row r="198" spans="1:11" ht="15">
      <c r="A198" t="s">
        <v>82</v>
      </c>
      <c r="B198" t="s">
        <v>12</v>
      </c>
      <c r="C198">
        <v>2004929</v>
      </c>
      <c r="D198" t="s">
        <v>20</v>
      </c>
      <c r="E198" t="s">
        <v>14</v>
      </c>
      <c r="F198" t="s">
        <v>33</v>
      </c>
      <c r="G198" t="s">
        <v>25</v>
      </c>
      <c r="H198" t="s">
        <v>23</v>
      </c>
      <c r="I198">
        <v>2682374</v>
      </c>
      <c r="J198">
        <v>6490634</v>
      </c>
      <c r="K198">
        <v>82.88235294</v>
      </c>
    </row>
    <row r="199" spans="1:11" ht="15">
      <c r="A199" t="s">
        <v>84</v>
      </c>
      <c r="B199" t="s">
        <v>12</v>
      </c>
      <c r="C199">
        <v>2002156</v>
      </c>
      <c r="D199" t="s">
        <v>13</v>
      </c>
      <c r="E199" t="s">
        <v>14</v>
      </c>
      <c r="F199" t="s">
        <v>15</v>
      </c>
      <c r="G199" t="s">
        <v>25</v>
      </c>
      <c r="H199" t="s">
        <v>17</v>
      </c>
      <c r="I199">
        <v>2661299</v>
      </c>
      <c r="J199">
        <v>6525464</v>
      </c>
      <c r="K199">
        <v>111.5450311</v>
      </c>
    </row>
    <row r="200" spans="1:11" ht="15">
      <c r="A200" t="s">
        <v>86</v>
      </c>
      <c r="B200" t="s">
        <v>12</v>
      </c>
      <c r="C200">
        <v>2001612</v>
      </c>
      <c r="D200" t="s">
        <v>13</v>
      </c>
      <c r="E200" t="s">
        <v>14</v>
      </c>
      <c r="F200" t="s">
        <v>33</v>
      </c>
      <c r="G200" t="s">
        <v>25</v>
      </c>
      <c r="H200" t="s">
        <v>17</v>
      </c>
      <c r="I200">
        <v>2676074</v>
      </c>
      <c r="J200">
        <v>6534764</v>
      </c>
      <c r="K200">
        <v>110.1190476</v>
      </c>
    </row>
    <row r="201" spans="1:11" ht="15">
      <c r="A201" t="s">
        <v>87</v>
      </c>
      <c r="B201" t="s">
        <v>12</v>
      </c>
      <c r="C201">
        <v>2002945</v>
      </c>
      <c r="D201" t="s">
        <v>13</v>
      </c>
      <c r="E201" t="s">
        <v>14</v>
      </c>
      <c r="F201" t="s">
        <v>15</v>
      </c>
      <c r="G201" t="s">
        <v>25</v>
      </c>
      <c r="H201" t="s">
        <v>17</v>
      </c>
      <c r="I201">
        <v>2646374</v>
      </c>
      <c r="J201">
        <v>6514919</v>
      </c>
      <c r="K201">
        <v>84.78095238</v>
      </c>
    </row>
    <row r="202" spans="1:11" ht="15">
      <c r="A202" t="s">
        <v>89</v>
      </c>
      <c r="B202" t="s">
        <v>12</v>
      </c>
      <c r="C202">
        <v>2009665</v>
      </c>
      <c r="D202" t="s">
        <v>13</v>
      </c>
      <c r="E202" t="s">
        <v>14</v>
      </c>
      <c r="F202" t="s">
        <v>48</v>
      </c>
      <c r="G202" t="s">
        <v>25</v>
      </c>
      <c r="H202" t="s">
        <v>17</v>
      </c>
      <c r="I202">
        <v>2664944</v>
      </c>
      <c r="J202">
        <v>6439949</v>
      </c>
      <c r="K202">
        <v>64.92857143</v>
      </c>
    </row>
    <row r="203" spans="1:11" ht="15">
      <c r="A203" t="s">
        <v>90</v>
      </c>
      <c r="B203" t="s">
        <v>12</v>
      </c>
      <c r="C203">
        <v>13038483</v>
      </c>
      <c r="D203" t="s">
        <v>91</v>
      </c>
      <c r="E203" t="s">
        <v>14</v>
      </c>
      <c r="F203" t="s">
        <v>92</v>
      </c>
      <c r="G203" t="s">
        <v>25</v>
      </c>
      <c r="H203" t="s">
        <v>93</v>
      </c>
      <c r="I203">
        <v>2457380</v>
      </c>
      <c r="J203">
        <v>5767108</v>
      </c>
      <c r="K203">
        <v>120.952381</v>
      </c>
    </row>
    <row r="204" spans="1:11" ht="15">
      <c r="A204" t="s">
        <v>94</v>
      </c>
      <c r="B204" t="s">
        <v>12</v>
      </c>
      <c r="C204">
        <v>13039820</v>
      </c>
      <c r="D204" t="s">
        <v>91</v>
      </c>
      <c r="E204" t="s">
        <v>14</v>
      </c>
      <c r="F204" t="s">
        <v>92</v>
      </c>
      <c r="G204" t="s">
        <v>25</v>
      </c>
      <c r="H204" t="s">
        <v>93</v>
      </c>
      <c r="I204">
        <v>2480885</v>
      </c>
      <c r="J204">
        <v>5762263</v>
      </c>
      <c r="K204">
        <v>87.13564214</v>
      </c>
    </row>
    <row r="205" spans="1:11" ht="15">
      <c r="A205" t="s">
        <v>101</v>
      </c>
      <c r="B205" t="s">
        <v>12</v>
      </c>
      <c r="C205">
        <v>13040638</v>
      </c>
      <c r="D205" t="s">
        <v>91</v>
      </c>
      <c r="E205" t="s">
        <v>14</v>
      </c>
      <c r="F205" t="s">
        <v>92</v>
      </c>
      <c r="G205" t="s">
        <v>25</v>
      </c>
      <c r="H205" t="s">
        <v>93</v>
      </c>
      <c r="I205">
        <v>2479775</v>
      </c>
      <c r="J205">
        <v>5759773</v>
      </c>
      <c r="K205">
        <v>96.80952381</v>
      </c>
    </row>
    <row r="206" spans="1:11" ht="15">
      <c r="A206" t="s">
        <v>102</v>
      </c>
      <c r="B206" t="s">
        <v>12</v>
      </c>
      <c r="C206">
        <v>13041864</v>
      </c>
      <c r="D206" t="s">
        <v>91</v>
      </c>
      <c r="E206" t="s">
        <v>14</v>
      </c>
      <c r="F206" t="s">
        <v>92</v>
      </c>
      <c r="G206" t="s">
        <v>25</v>
      </c>
      <c r="H206" t="s">
        <v>93</v>
      </c>
      <c r="I206">
        <v>2478215</v>
      </c>
      <c r="J206">
        <v>5755198</v>
      </c>
      <c r="K206">
        <v>95</v>
      </c>
    </row>
    <row r="207" spans="1:11" ht="15">
      <c r="A207" t="s">
        <v>103</v>
      </c>
      <c r="B207" t="s">
        <v>12</v>
      </c>
      <c r="C207">
        <v>13038063</v>
      </c>
      <c r="D207" t="s">
        <v>91</v>
      </c>
      <c r="E207" t="s">
        <v>14</v>
      </c>
      <c r="F207" t="s">
        <v>92</v>
      </c>
      <c r="G207" t="s">
        <v>25</v>
      </c>
      <c r="H207" t="s">
        <v>93</v>
      </c>
      <c r="I207">
        <v>2483495</v>
      </c>
      <c r="J207">
        <v>5768278</v>
      </c>
      <c r="K207">
        <v>86.45833333</v>
      </c>
    </row>
    <row r="208" spans="1:11" ht="15">
      <c r="A208" t="s">
        <v>104</v>
      </c>
      <c r="B208" t="s">
        <v>12</v>
      </c>
      <c r="C208">
        <v>13036948</v>
      </c>
      <c r="D208" t="s">
        <v>91</v>
      </c>
      <c r="E208" t="s">
        <v>14</v>
      </c>
      <c r="F208" t="s">
        <v>92</v>
      </c>
      <c r="G208" t="s">
        <v>25</v>
      </c>
      <c r="H208" t="s">
        <v>93</v>
      </c>
      <c r="I208">
        <v>2482025</v>
      </c>
      <c r="J208">
        <v>5771743</v>
      </c>
      <c r="K208">
        <v>95.14705882</v>
      </c>
    </row>
    <row r="209" spans="1:11" ht="15">
      <c r="A209" t="s">
        <v>105</v>
      </c>
      <c r="B209" t="s">
        <v>12</v>
      </c>
      <c r="C209">
        <v>13050676</v>
      </c>
      <c r="D209" t="s">
        <v>91</v>
      </c>
      <c r="E209" t="s">
        <v>14</v>
      </c>
      <c r="F209" t="s">
        <v>92</v>
      </c>
      <c r="G209" t="s">
        <v>25</v>
      </c>
      <c r="H209" t="s">
        <v>93</v>
      </c>
      <c r="I209">
        <v>2460770</v>
      </c>
      <c r="J209">
        <v>5725408</v>
      </c>
      <c r="K209">
        <v>96.11111111</v>
      </c>
    </row>
    <row r="210" spans="1:11" ht="15">
      <c r="A210" t="s">
        <v>106</v>
      </c>
      <c r="B210" t="s">
        <v>12</v>
      </c>
      <c r="C210">
        <v>13044162</v>
      </c>
      <c r="D210" t="s">
        <v>91</v>
      </c>
      <c r="E210" t="s">
        <v>14</v>
      </c>
      <c r="F210" t="s">
        <v>92</v>
      </c>
      <c r="G210" t="s">
        <v>25</v>
      </c>
      <c r="H210" t="s">
        <v>93</v>
      </c>
      <c r="I210">
        <v>2476550</v>
      </c>
      <c r="J210">
        <v>5749123</v>
      </c>
      <c r="K210">
        <v>90.22435897</v>
      </c>
    </row>
    <row r="211" spans="1:11" ht="15">
      <c r="A211" t="s">
        <v>109</v>
      </c>
      <c r="B211" t="s">
        <v>12</v>
      </c>
      <c r="C211">
        <v>13037679</v>
      </c>
      <c r="D211" t="s">
        <v>96</v>
      </c>
      <c r="E211" t="s">
        <v>32</v>
      </c>
      <c r="F211" t="s">
        <v>33</v>
      </c>
      <c r="G211" t="s">
        <v>25</v>
      </c>
      <c r="H211" t="s">
        <v>108</v>
      </c>
      <c r="I211">
        <v>2485295</v>
      </c>
      <c r="J211">
        <v>5769883</v>
      </c>
      <c r="K211">
        <v>104.8095238</v>
      </c>
    </row>
    <row r="212" spans="1:11" ht="15">
      <c r="A212" t="s">
        <v>111</v>
      </c>
      <c r="B212" t="s">
        <v>12</v>
      </c>
      <c r="C212">
        <v>13014565</v>
      </c>
      <c r="D212" t="s">
        <v>91</v>
      </c>
      <c r="E212" t="s">
        <v>14</v>
      </c>
      <c r="F212" t="s">
        <v>33</v>
      </c>
      <c r="G212" t="s">
        <v>25</v>
      </c>
      <c r="H212" t="s">
        <v>93</v>
      </c>
      <c r="I212">
        <v>2546960</v>
      </c>
      <c r="J212">
        <v>5846233</v>
      </c>
      <c r="K212">
        <v>100.6521739</v>
      </c>
    </row>
    <row r="213" spans="1:11" ht="15">
      <c r="A213" t="s">
        <v>112</v>
      </c>
      <c r="B213" t="s">
        <v>12</v>
      </c>
      <c r="C213">
        <v>13013190</v>
      </c>
      <c r="D213" t="s">
        <v>96</v>
      </c>
      <c r="E213" t="s">
        <v>14</v>
      </c>
      <c r="F213" t="s">
        <v>33</v>
      </c>
      <c r="G213" t="s">
        <v>25</v>
      </c>
      <c r="H213" t="s">
        <v>113</v>
      </c>
      <c r="I213">
        <v>2547035</v>
      </c>
      <c r="J213">
        <v>5851648</v>
      </c>
      <c r="K213">
        <v>111.4166667</v>
      </c>
    </row>
    <row r="214" spans="1:11" ht="15">
      <c r="A214" t="s">
        <v>114</v>
      </c>
      <c r="B214" t="s">
        <v>12</v>
      </c>
      <c r="C214">
        <v>13009111</v>
      </c>
      <c r="D214" t="s">
        <v>20</v>
      </c>
      <c r="E214" t="s">
        <v>14</v>
      </c>
      <c r="F214" t="s">
        <v>92</v>
      </c>
      <c r="G214" t="s">
        <v>25</v>
      </c>
      <c r="H214" t="s">
        <v>23</v>
      </c>
      <c r="I214">
        <v>2565245</v>
      </c>
      <c r="J214">
        <v>5868373</v>
      </c>
      <c r="K214">
        <v>92.33333333</v>
      </c>
    </row>
    <row r="215" spans="1:11" ht="15">
      <c r="A215" t="s">
        <v>119</v>
      </c>
      <c r="B215" t="s">
        <v>12</v>
      </c>
      <c r="C215">
        <v>13052677</v>
      </c>
      <c r="D215" t="s">
        <v>96</v>
      </c>
      <c r="E215" t="s">
        <v>32</v>
      </c>
      <c r="F215" t="s">
        <v>120</v>
      </c>
      <c r="G215" t="s">
        <v>25</v>
      </c>
      <c r="H215" t="s">
        <v>108</v>
      </c>
      <c r="I215">
        <v>2486885</v>
      </c>
      <c r="J215">
        <v>5720098</v>
      </c>
      <c r="K215">
        <v>116.1904762</v>
      </c>
    </row>
    <row r="216" spans="1:11" ht="15">
      <c r="A216" t="s">
        <v>121</v>
      </c>
      <c r="B216" t="s">
        <v>12</v>
      </c>
      <c r="C216">
        <v>13051729</v>
      </c>
      <c r="D216" t="s">
        <v>91</v>
      </c>
      <c r="E216" t="s">
        <v>14</v>
      </c>
      <c r="F216" t="s">
        <v>92</v>
      </c>
      <c r="G216" t="s">
        <v>25</v>
      </c>
      <c r="H216" t="s">
        <v>93</v>
      </c>
      <c r="I216">
        <v>2462465</v>
      </c>
      <c r="J216">
        <v>5723413</v>
      </c>
      <c r="K216">
        <v>99.33333333</v>
      </c>
    </row>
    <row r="217" spans="1:11" ht="15">
      <c r="A217" t="s">
        <v>122</v>
      </c>
      <c r="B217" t="s">
        <v>12</v>
      </c>
      <c r="C217">
        <v>13057460</v>
      </c>
      <c r="D217" t="s">
        <v>91</v>
      </c>
      <c r="E217" t="s">
        <v>14</v>
      </c>
      <c r="F217" t="s">
        <v>120</v>
      </c>
      <c r="G217" t="s">
        <v>25</v>
      </c>
      <c r="H217" t="s">
        <v>93</v>
      </c>
      <c r="I217">
        <v>2496050</v>
      </c>
      <c r="J217">
        <v>5705743</v>
      </c>
      <c r="K217">
        <v>108.6654135</v>
      </c>
    </row>
    <row r="218" spans="1:11" ht="15">
      <c r="A218" t="s">
        <v>123</v>
      </c>
      <c r="B218" t="s">
        <v>12</v>
      </c>
      <c r="C218">
        <v>13054919</v>
      </c>
      <c r="D218" t="s">
        <v>91</v>
      </c>
      <c r="E218" t="s">
        <v>14</v>
      </c>
      <c r="F218" t="s">
        <v>120</v>
      </c>
      <c r="G218" t="s">
        <v>25</v>
      </c>
      <c r="H218" t="s">
        <v>93</v>
      </c>
      <c r="I218">
        <v>2494475</v>
      </c>
      <c r="J218">
        <v>5713183</v>
      </c>
      <c r="K218">
        <v>117.5555556</v>
      </c>
    </row>
    <row r="219" spans="1:11" ht="15">
      <c r="A219" t="s">
        <v>124</v>
      </c>
      <c r="B219" t="s">
        <v>12</v>
      </c>
      <c r="C219">
        <v>13051494</v>
      </c>
      <c r="D219" t="s">
        <v>91</v>
      </c>
      <c r="E219" t="s">
        <v>32</v>
      </c>
      <c r="F219" t="s">
        <v>120</v>
      </c>
      <c r="G219" t="s">
        <v>25</v>
      </c>
      <c r="H219" t="s">
        <v>125</v>
      </c>
      <c r="I219">
        <v>2507585</v>
      </c>
      <c r="J219">
        <v>5724073</v>
      </c>
      <c r="K219">
        <v>112.7591707</v>
      </c>
    </row>
    <row r="220" spans="1:11" ht="15">
      <c r="A220" t="s">
        <v>126</v>
      </c>
      <c r="B220" t="s">
        <v>12</v>
      </c>
      <c r="C220">
        <v>13051573</v>
      </c>
      <c r="D220" t="s">
        <v>96</v>
      </c>
      <c r="E220" t="s">
        <v>14</v>
      </c>
      <c r="F220" t="s">
        <v>120</v>
      </c>
      <c r="G220" t="s">
        <v>25</v>
      </c>
      <c r="H220" t="s">
        <v>113</v>
      </c>
      <c r="I220">
        <v>2501900</v>
      </c>
      <c r="J220">
        <v>5723608</v>
      </c>
      <c r="K220">
        <v>101</v>
      </c>
    </row>
    <row r="221" spans="1:11" ht="15">
      <c r="A221" t="s">
        <v>129</v>
      </c>
      <c r="B221" t="s">
        <v>12</v>
      </c>
      <c r="C221">
        <v>13046874</v>
      </c>
      <c r="D221" t="s">
        <v>91</v>
      </c>
      <c r="E221" t="s">
        <v>32</v>
      </c>
      <c r="F221" t="s">
        <v>92</v>
      </c>
      <c r="G221" t="s">
        <v>25</v>
      </c>
      <c r="H221" t="s">
        <v>125</v>
      </c>
      <c r="I221">
        <v>2363045</v>
      </c>
      <c r="J221">
        <v>5738893</v>
      </c>
      <c r="K221">
        <v>94.01069519</v>
      </c>
    </row>
    <row r="222" spans="1:11" ht="15">
      <c r="A222" t="s">
        <v>136</v>
      </c>
      <c r="B222" t="s">
        <v>12</v>
      </c>
      <c r="C222">
        <v>13050544</v>
      </c>
      <c r="D222" t="s">
        <v>96</v>
      </c>
      <c r="E222" t="s">
        <v>14</v>
      </c>
      <c r="F222" t="s">
        <v>120</v>
      </c>
      <c r="G222" t="s">
        <v>25</v>
      </c>
      <c r="H222" t="s">
        <v>113</v>
      </c>
      <c r="I222">
        <v>2495660</v>
      </c>
      <c r="J222">
        <v>5726953</v>
      </c>
      <c r="K222">
        <v>107.8461538</v>
      </c>
    </row>
    <row r="223" spans="1:11" ht="15">
      <c r="A223" t="s">
        <v>137</v>
      </c>
      <c r="B223" t="s">
        <v>12</v>
      </c>
      <c r="C223">
        <v>13053323</v>
      </c>
      <c r="D223" t="s">
        <v>96</v>
      </c>
      <c r="E223" t="s">
        <v>32</v>
      </c>
      <c r="F223" t="s">
        <v>120</v>
      </c>
      <c r="G223" t="s">
        <v>25</v>
      </c>
      <c r="H223" t="s">
        <v>108</v>
      </c>
      <c r="I223">
        <v>2493350</v>
      </c>
      <c r="J223">
        <v>5717998</v>
      </c>
      <c r="K223">
        <v>115.2727273</v>
      </c>
    </row>
    <row r="224" spans="1:11" ht="15">
      <c r="A224" t="s">
        <v>138</v>
      </c>
      <c r="B224" t="s">
        <v>12</v>
      </c>
      <c r="C224">
        <v>13054511</v>
      </c>
      <c r="D224" t="s">
        <v>91</v>
      </c>
      <c r="E224" t="s">
        <v>14</v>
      </c>
      <c r="F224" t="s">
        <v>120</v>
      </c>
      <c r="G224" t="s">
        <v>25</v>
      </c>
      <c r="H224" t="s">
        <v>93</v>
      </c>
      <c r="I224">
        <v>2485475</v>
      </c>
      <c r="J224">
        <v>5713618</v>
      </c>
      <c r="K224">
        <v>81.96969697</v>
      </c>
    </row>
    <row r="225" spans="1:11" ht="15">
      <c r="A225" t="s">
        <v>139</v>
      </c>
      <c r="B225" t="s">
        <v>12</v>
      </c>
      <c r="C225">
        <v>13054112</v>
      </c>
      <c r="D225" t="s">
        <v>91</v>
      </c>
      <c r="E225" t="s">
        <v>14</v>
      </c>
      <c r="F225" t="s">
        <v>21</v>
      </c>
      <c r="G225" t="s">
        <v>25</v>
      </c>
      <c r="H225" t="s">
        <v>93</v>
      </c>
      <c r="I225">
        <v>2487770</v>
      </c>
      <c r="J225">
        <v>5715493</v>
      </c>
      <c r="K225">
        <v>108.75</v>
      </c>
    </row>
    <row r="226" spans="1:11" ht="15">
      <c r="A226" t="s">
        <v>141</v>
      </c>
      <c r="B226" t="s">
        <v>12</v>
      </c>
      <c r="C226">
        <v>13043804</v>
      </c>
      <c r="D226" t="s">
        <v>96</v>
      </c>
      <c r="E226" t="s">
        <v>32</v>
      </c>
      <c r="F226" t="s">
        <v>92</v>
      </c>
      <c r="G226" t="s">
        <v>25</v>
      </c>
      <c r="H226" t="s">
        <v>108</v>
      </c>
      <c r="I226">
        <v>2420675</v>
      </c>
      <c r="J226">
        <v>5748973</v>
      </c>
      <c r="K226">
        <v>121.1136364</v>
      </c>
    </row>
    <row r="227" spans="1:11" ht="15">
      <c r="A227" t="s">
        <v>148</v>
      </c>
      <c r="B227" t="s">
        <v>12</v>
      </c>
      <c r="C227">
        <v>13006067</v>
      </c>
      <c r="D227" t="s">
        <v>96</v>
      </c>
      <c r="E227" t="s">
        <v>14</v>
      </c>
      <c r="F227" t="s">
        <v>15</v>
      </c>
      <c r="G227" t="s">
        <v>25</v>
      </c>
      <c r="H227" t="s">
        <v>113</v>
      </c>
      <c r="I227">
        <v>2573090</v>
      </c>
      <c r="J227">
        <v>5880928</v>
      </c>
      <c r="K227">
        <v>119.6336996</v>
      </c>
    </row>
    <row r="228" spans="1:11" ht="15">
      <c r="A228" t="s">
        <v>150</v>
      </c>
      <c r="B228" t="s">
        <v>12</v>
      </c>
      <c r="C228">
        <v>13008570</v>
      </c>
      <c r="D228" t="s">
        <v>91</v>
      </c>
      <c r="E228" t="s">
        <v>14</v>
      </c>
      <c r="F228" t="s">
        <v>92</v>
      </c>
      <c r="G228" t="s">
        <v>25</v>
      </c>
      <c r="H228" t="s">
        <v>93</v>
      </c>
      <c r="I228">
        <v>2566070</v>
      </c>
      <c r="J228">
        <v>5870563</v>
      </c>
      <c r="K228">
        <v>84.35064935</v>
      </c>
    </row>
    <row r="229" spans="1:11" ht="15">
      <c r="A229" t="s">
        <v>151</v>
      </c>
      <c r="B229" t="s">
        <v>12</v>
      </c>
      <c r="C229">
        <v>13019194</v>
      </c>
      <c r="D229" t="s">
        <v>91</v>
      </c>
      <c r="E229" t="s">
        <v>14</v>
      </c>
      <c r="F229" t="s">
        <v>33</v>
      </c>
      <c r="G229" t="s">
        <v>25</v>
      </c>
      <c r="H229" t="s">
        <v>93</v>
      </c>
      <c r="I229">
        <v>2497685</v>
      </c>
      <c r="J229">
        <v>5827213</v>
      </c>
      <c r="K229">
        <v>73.73214286</v>
      </c>
    </row>
    <row r="230" spans="1:11" ht="15">
      <c r="A230" t="s">
        <v>152</v>
      </c>
      <c r="B230" t="s">
        <v>12</v>
      </c>
      <c r="C230">
        <v>13052988</v>
      </c>
      <c r="D230" t="s">
        <v>96</v>
      </c>
      <c r="E230" t="s">
        <v>32</v>
      </c>
      <c r="F230" t="s">
        <v>120</v>
      </c>
      <c r="G230" t="s">
        <v>25</v>
      </c>
      <c r="H230" t="s">
        <v>108</v>
      </c>
      <c r="I230">
        <v>2505275</v>
      </c>
      <c r="J230">
        <v>5719273</v>
      </c>
      <c r="K230">
        <v>91.02339181</v>
      </c>
    </row>
    <row r="231" spans="1:11" ht="15">
      <c r="A231" t="s">
        <v>153</v>
      </c>
      <c r="B231" t="s">
        <v>12</v>
      </c>
      <c r="C231">
        <v>13055615</v>
      </c>
      <c r="D231" t="s">
        <v>96</v>
      </c>
      <c r="E231" t="s">
        <v>14</v>
      </c>
      <c r="F231" t="s">
        <v>120</v>
      </c>
      <c r="G231" t="s">
        <v>25</v>
      </c>
      <c r="H231" t="s">
        <v>113</v>
      </c>
      <c r="I231">
        <v>2507885</v>
      </c>
      <c r="J231">
        <v>5711038</v>
      </c>
      <c r="K231">
        <v>113.0555556</v>
      </c>
    </row>
    <row r="232" spans="1:11" ht="15">
      <c r="A232" t="s">
        <v>154</v>
      </c>
      <c r="B232" t="s">
        <v>12</v>
      </c>
      <c r="C232">
        <v>13056853</v>
      </c>
      <c r="D232" t="s">
        <v>91</v>
      </c>
      <c r="E232" t="s">
        <v>14</v>
      </c>
      <c r="F232" t="s">
        <v>120</v>
      </c>
      <c r="G232" t="s">
        <v>25</v>
      </c>
      <c r="H232" t="s">
        <v>93</v>
      </c>
      <c r="I232">
        <v>2505740</v>
      </c>
      <c r="J232">
        <v>5707993</v>
      </c>
      <c r="K232">
        <v>105.4117647</v>
      </c>
    </row>
    <row r="233" spans="1:11" ht="15">
      <c r="A233" t="s">
        <v>156</v>
      </c>
      <c r="B233" t="s">
        <v>12</v>
      </c>
      <c r="C233">
        <v>13049907</v>
      </c>
      <c r="D233" t="s">
        <v>96</v>
      </c>
      <c r="E233" t="s">
        <v>32</v>
      </c>
      <c r="F233" t="s">
        <v>120</v>
      </c>
      <c r="G233" t="s">
        <v>25</v>
      </c>
      <c r="H233" t="s">
        <v>108</v>
      </c>
      <c r="I233">
        <v>2490065</v>
      </c>
      <c r="J233">
        <v>5729263</v>
      </c>
      <c r="K233">
        <v>110.6868132</v>
      </c>
    </row>
    <row r="234" spans="1:11" ht="15">
      <c r="A234" t="s">
        <v>157</v>
      </c>
      <c r="B234" t="s">
        <v>12</v>
      </c>
      <c r="C234">
        <v>13053836</v>
      </c>
      <c r="D234" t="s">
        <v>91</v>
      </c>
      <c r="E234" t="s">
        <v>14</v>
      </c>
      <c r="F234" t="s">
        <v>120</v>
      </c>
      <c r="G234" t="s">
        <v>25</v>
      </c>
      <c r="H234" t="s">
        <v>93</v>
      </c>
      <c r="I234">
        <v>2502305</v>
      </c>
      <c r="J234">
        <v>5716558</v>
      </c>
      <c r="K234">
        <v>105.8431373</v>
      </c>
    </row>
    <row r="235" spans="1:11" ht="15">
      <c r="A235" t="s">
        <v>158</v>
      </c>
      <c r="B235" t="s">
        <v>12</v>
      </c>
      <c r="C235">
        <v>13055954</v>
      </c>
      <c r="D235" t="s">
        <v>96</v>
      </c>
      <c r="E235" t="s">
        <v>14</v>
      </c>
      <c r="F235" t="s">
        <v>120</v>
      </c>
      <c r="G235" t="s">
        <v>25</v>
      </c>
      <c r="H235" t="s">
        <v>113</v>
      </c>
      <c r="I235">
        <v>2501540</v>
      </c>
      <c r="J235">
        <v>5710498</v>
      </c>
      <c r="K235">
        <v>123.4313725</v>
      </c>
    </row>
    <row r="236" spans="1:11" ht="15">
      <c r="A236" t="s">
        <v>159</v>
      </c>
      <c r="B236" t="s">
        <v>12</v>
      </c>
      <c r="C236">
        <v>13050360</v>
      </c>
      <c r="D236" t="s">
        <v>91</v>
      </c>
      <c r="E236" t="s">
        <v>14</v>
      </c>
      <c r="F236" t="s">
        <v>120</v>
      </c>
      <c r="G236" t="s">
        <v>25</v>
      </c>
      <c r="H236" t="s">
        <v>93</v>
      </c>
      <c r="I236">
        <v>2486405</v>
      </c>
      <c r="J236">
        <v>5727508</v>
      </c>
      <c r="K236">
        <v>105.8178054</v>
      </c>
    </row>
    <row r="237" spans="1:11" ht="15">
      <c r="A237" t="s">
        <v>160</v>
      </c>
      <c r="B237" t="s">
        <v>12</v>
      </c>
      <c r="C237">
        <v>13050723</v>
      </c>
      <c r="D237" t="s">
        <v>96</v>
      </c>
      <c r="E237" t="s">
        <v>14</v>
      </c>
      <c r="F237" t="s">
        <v>120</v>
      </c>
      <c r="G237" t="s">
        <v>25</v>
      </c>
      <c r="H237" t="s">
        <v>113</v>
      </c>
      <c r="I237">
        <v>2495105</v>
      </c>
      <c r="J237">
        <v>5726158</v>
      </c>
      <c r="K237">
        <v>99.60662526</v>
      </c>
    </row>
    <row r="238" spans="1:11" ht="15">
      <c r="A238" t="s">
        <v>162</v>
      </c>
      <c r="B238" t="s">
        <v>12</v>
      </c>
      <c r="C238">
        <v>13060126</v>
      </c>
      <c r="D238" t="s">
        <v>96</v>
      </c>
      <c r="E238" t="s">
        <v>32</v>
      </c>
      <c r="F238" t="s">
        <v>33</v>
      </c>
      <c r="G238" t="s">
        <v>25</v>
      </c>
      <c r="H238" t="s">
        <v>108</v>
      </c>
      <c r="I238">
        <v>2334065</v>
      </c>
      <c r="J238">
        <v>5691733</v>
      </c>
      <c r="K238">
        <v>106.5</v>
      </c>
    </row>
    <row r="239" spans="1:11" ht="15">
      <c r="A239" t="s">
        <v>163</v>
      </c>
      <c r="B239" t="s">
        <v>12</v>
      </c>
      <c r="C239">
        <v>13063422</v>
      </c>
      <c r="D239" t="s">
        <v>91</v>
      </c>
      <c r="E239" t="s">
        <v>14</v>
      </c>
      <c r="F239" t="s">
        <v>33</v>
      </c>
      <c r="G239" t="s">
        <v>25</v>
      </c>
      <c r="H239" t="s">
        <v>93</v>
      </c>
      <c r="I239">
        <v>2349170</v>
      </c>
      <c r="J239">
        <v>5669548</v>
      </c>
      <c r="K239">
        <v>79.23076923</v>
      </c>
    </row>
    <row r="240" spans="1:11" ht="15">
      <c r="A240" t="s">
        <v>167</v>
      </c>
      <c r="B240" t="s">
        <v>12</v>
      </c>
      <c r="C240">
        <v>13063905</v>
      </c>
      <c r="D240" t="s">
        <v>91</v>
      </c>
      <c r="E240" t="s">
        <v>14</v>
      </c>
      <c r="F240" t="s">
        <v>92</v>
      </c>
      <c r="G240" t="s">
        <v>25</v>
      </c>
      <c r="H240" t="s">
        <v>93</v>
      </c>
      <c r="I240">
        <v>2377700</v>
      </c>
      <c r="J240">
        <v>5665708</v>
      </c>
      <c r="K240">
        <v>100</v>
      </c>
    </row>
    <row r="241" spans="1:11" ht="15">
      <c r="A241" t="s">
        <v>168</v>
      </c>
      <c r="B241" t="s">
        <v>12</v>
      </c>
      <c r="C241">
        <v>13066619</v>
      </c>
      <c r="D241" t="s">
        <v>91</v>
      </c>
      <c r="E241" t="s">
        <v>14</v>
      </c>
      <c r="F241" t="s">
        <v>15</v>
      </c>
      <c r="G241" t="s">
        <v>25</v>
      </c>
      <c r="H241" t="s">
        <v>93</v>
      </c>
      <c r="I241">
        <v>2361905</v>
      </c>
      <c r="J241">
        <v>5636998</v>
      </c>
      <c r="K241">
        <v>94.19191919</v>
      </c>
    </row>
    <row r="242" spans="1:11" ht="15">
      <c r="A242" t="s">
        <v>169</v>
      </c>
      <c r="B242" t="s">
        <v>12</v>
      </c>
      <c r="C242">
        <v>13065919</v>
      </c>
      <c r="D242" t="s">
        <v>91</v>
      </c>
      <c r="E242" t="s">
        <v>32</v>
      </c>
      <c r="F242" t="s">
        <v>33</v>
      </c>
      <c r="G242" t="s">
        <v>25</v>
      </c>
      <c r="H242" t="s">
        <v>125</v>
      </c>
      <c r="I242">
        <v>2348765</v>
      </c>
      <c r="J242">
        <v>5646118</v>
      </c>
      <c r="K242">
        <v>103.4615385</v>
      </c>
    </row>
    <row r="243" spans="1:11" ht="15">
      <c r="A243" t="s">
        <v>170</v>
      </c>
      <c r="B243" t="s">
        <v>12</v>
      </c>
      <c r="C243">
        <v>13523742</v>
      </c>
      <c r="D243" t="s">
        <v>91</v>
      </c>
      <c r="E243" t="s">
        <v>14</v>
      </c>
      <c r="F243" t="s">
        <v>92</v>
      </c>
      <c r="G243" t="s">
        <v>25</v>
      </c>
      <c r="H243" t="s">
        <v>93</v>
      </c>
      <c r="I243">
        <v>2362865</v>
      </c>
      <c r="J243">
        <v>5587498</v>
      </c>
      <c r="K243">
        <v>63.25</v>
      </c>
    </row>
    <row r="244" spans="1:11" ht="15">
      <c r="A244" t="s">
        <v>172</v>
      </c>
      <c r="B244" t="s">
        <v>12</v>
      </c>
      <c r="C244">
        <v>13062384</v>
      </c>
      <c r="D244" t="s">
        <v>91</v>
      </c>
      <c r="E244" t="s">
        <v>32</v>
      </c>
      <c r="F244" t="s">
        <v>92</v>
      </c>
      <c r="G244" t="s">
        <v>25</v>
      </c>
      <c r="H244" t="s">
        <v>125</v>
      </c>
      <c r="I244">
        <v>2337905</v>
      </c>
      <c r="J244">
        <v>5677543</v>
      </c>
      <c r="K244">
        <v>90.26315789</v>
      </c>
    </row>
    <row r="245" spans="1:11" ht="15">
      <c r="A245" t="s">
        <v>173</v>
      </c>
      <c r="B245" t="s">
        <v>12</v>
      </c>
      <c r="C245">
        <v>13063078</v>
      </c>
      <c r="D245" t="s">
        <v>91</v>
      </c>
      <c r="E245" t="s">
        <v>14</v>
      </c>
      <c r="F245" t="s">
        <v>92</v>
      </c>
      <c r="G245" t="s">
        <v>25</v>
      </c>
      <c r="H245" t="s">
        <v>93</v>
      </c>
      <c r="I245">
        <v>2339345</v>
      </c>
      <c r="J245">
        <v>5672683</v>
      </c>
      <c r="K245">
        <v>94.49122807</v>
      </c>
    </row>
    <row r="246" spans="1:11" ht="15">
      <c r="A246" t="s">
        <v>174</v>
      </c>
      <c r="B246" t="s">
        <v>12</v>
      </c>
      <c r="C246">
        <v>13063742</v>
      </c>
      <c r="D246" t="s">
        <v>91</v>
      </c>
      <c r="E246" t="s">
        <v>14</v>
      </c>
      <c r="F246" t="s">
        <v>92</v>
      </c>
      <c r="G246" t="s">
        <v>25</v>
      </c>
      <c r="H246" t="s">
        <v>93</v>
      </c>
      <c r="I246">
        <v>2379770</v>
      </c>
      <c r="J246">
        <v>5665963</v>
      </c>
      <c r="K246">
        <v>75.41666667</v>
      </c>
    </row>
    <row r="247" spans="1:11" ht="15">
      <c r="A247" t="s">
        <v>175</v>
      </c>
      <c r="B247" t="s">
        <v>12</v>
      </c>
      <c r="C247">
        <v>13061028</v>
      </c>
      <c r="D247" t="s">
        <v>91</v>
      </c>
      <c r="E247" t="s">
        <v>14</v>
      </c>
      <c r="F247" t="s">
        <v>92</v>
      </c>
      <c r="G247" t="s">
        <v>25</v>
      </c>
      <c r="H247" t="s">
        <v>93</v>
      </c>
      <c r="I247">
        <v>2372360</v>
      </c>
      <c r="J247">
        <v>5685928</v>
      </c>
      <c r="K247">
        <v>85.26143791</v>
      </c>
    </row>
    <row r="248" spans="1:11" ht="15">
      <c r="A248" t="s">
        <v>176</v>
      </c>
      <c r="B248" t="s">
        <v>12</v>
      </c>
      <c r="C248">
        <v>13063752</v>
      </c>
      <c r="D248" t="s">
        <v>91</v>
      </c>
      <c r="E248" t="s">
        <v>14</v>
      </c>
      <c r="F248" t="s">
        <v>15</v>
      </c>
      <c r="G248" t="s">
        <v>25</v>
      </c>
      <c r="H248" t="s">
        <v>93</v>
      </c>
      <c r="I248">
        <v>2368220</v>
      </c>
      <c r="J248">
        <v>5667028</v>
      </c>
      <c r="K248">
        <v>85.075</v>
      </c>
    </row>
    <row r="249" spans="1:11" ht="15">
      <c r="A249" t="s">
        <v>177</v>
      </c>
      <c r="B249" t="s">
        <v>12</v>
      </c>
      <c r="C249">
        <v>13064648</v>
      </c>
      <c r="D249" t="s">
        <v>91</v>
      </c>
      <c r="E249" t="s">
        <v>14</v>
      </c>
      <c r="F249" t="s">
        <v>92</v>
      </c>
      <c r="G249" t="s">
        <v>25</v>
      </c>
      <c r="H249" t="s">
        <v>93</v>
      </c>
      <c r="I249">
        <v>2373680</v>
      </c>
      <c r="J249">
        <v>5659918</v>
      </c>
      <c r="K249">
        <v>107.1666667</v>
      </c>
    </row>
    <row r="250" spans="1:11" ht="15">
      <c r="A250" t="s">
        <v>179</v>
      </c>
      <c r="B250" t="s">
        <v>12</v>
      </c>
      <c r="C250">
        <v>13523955</v>
      </c>
      <c r="D250" t="s">
        <v>91</v>
      </c>
      <c r="E250" t="s">
        <v>14</v>
      </c>
      <c r="F250" t="s">
        <v>92</v>
      </c>
      <c r="G250" t="s">
        <v>25</v>
      </c>
      <c r="H250" t="s">
        <v>93</v>
      </c>
      <c r="I250">
        <v>2358560</v>
      </c>
      <c r="J250">
        <v>5586133</v>
      </c>
      <c r="K250">
        <v>93.40389016</v>
      </c>
    </row>
    <row r="251" spans="1:11" ht="15">
      <c r="A251" t="s">
        <v>180</v>
      </c>
      <c r="B251" t="s">
        <v>12</v>
      </c>
      <c r="C251">
        <v>13524490</v>
      </c>
      <c r="D251" t="s">
        <v>91</v>
      </c>
      <c r="E251" t="s">
        <v>32</v>
      </c>
      <c r="F251" t="s">
        <v>33</v>
      </c>
      <c r="G251" t="s">
        <v>25</v>
      </c>
      <c r="H251" t="s">
        <v>125</v>
      </c>
      <c r="I251">
        <v>2319890</v>
      </c>
      <c r="J251">
        <v>5582023</v>
      </c>
      <c r="K251">
        <v>105.9615385</v>
      </c>
    </row>
    <row r="252" spans="1:11" ht="15">
      <c r="A252" t="s">
        <v>190</v>
      </c>
      <c r="B252" t="s">
        <v>12</v>
      </c>
      <c r="C252">
        <v>13062111</v>
      </c>
      <c r="D252" t="s">
        <v>96</v>
      </c>
      <c r="E252" t="s">
        <v>32</v>
      </c>
      <c r="F252" t="s">
        <v>33</v>
      </c>
      <c r="G252" t="s">
        <v>25</v>
      </c>
      <c r="H252" t="s">
        <v>108</v>
      </c>
      <c r="I252">
        <v>2348135</v>
      </c>
      <c r="J252">
        <v>5678803</v>
      </c>
      <c r="K252">
        <v>90.88185018</v>
      </c>
    </row>
    <row r="253" spans="1:11" ht="15">
      <c r="A253" t="s">
        <v>191</v>
      </c>
      <c r="B253" t="s">
        <v>12</v>
      </c>
      <c r="C253">
        <v>13523351</v>
      </c>
      <c r="D253" t="s">
        <v>91</v>
      </c>
      <c r="E253" t="s">
        <v>14</v>
      </c>
      <c r="F253" t="s">
        <v>33</v>
      </c>
      <c r="G253" t="s">
        <v>25</v>
      </c>
      <c r="H253" t="s">
        <v>93</v>
      </c>
      <c r="I253">
        <v>2347535</v>
      </c>
      <c r="J253">
        <v>5589448</v>
      </c>
      <c r="K253">
        <v>95.61403509</v>
      </c>
    </row>
    <row r="254" spans="1:11" ht="15">
      <c r="A254" t="s">
        <v>192</v>
      </c>
      <c r="B254" t="s">
        <v>12</v>
      </c>
      <c r="C254">
        <v>13057584</v>
      </c>
      <c r="D254" t="s">
        <v>91</v>
      </c>
      <c r="E254" t="s">
        <v>14</v>
      </c>
      <c r="F254" t="s">
        <v>92</v>
      </c>
      <c r="G254" t="s">
        <v>25</v>
      </c>
      <c r="H254" t="s">
        <v>93</v>
      </c>
      <c r="I254">
        <v>2449580</v>
      </c>
      <c r="J254">
        <v>5705683</v>
      </c>
      <c r="K254">
        <v>75.83333333</v>
      </c>
    </row>
    <row r="255" spans="1:11" ht="15">
      <c r="A255" t="s">
        <v>193</v>
      </c>
      <c r="B255" t="s">
        <v>12</v>
      </c>
      <c r="C255">
        <v>13064088</v>
      </c>
      <c r="D255" t="s">
        <v>91</v>
      </c>
      <c r="E255" t="s">
        <v>14</v>
      </c>
      <c r="F255" t="s">
        <v>92</v>
      </c>
      <c r="G255" t="s">
        <v>25</v>
      </c>
      <c r="H255" t="s">
        <v>93</v>
      </c>
      <c r="I255">
        <v>2371295</v>
      </c>
      <c r="J255">
        <v>5664673</v>
      </c>
      <c r="K255">
        <v>102.173913</v>
      </c>
    </row>
    <row r="256" spans="1:11" ht="15">
      <c r="A256" t="s">
        <v>194</v>
      </c>
      <c r="B256" t="s">
        <v>12</v>
      </c>
      <c r="C256">
        <v>13055645</v>
      </c>
      <c r="D256" t="s">
        <v>91</v>
      </c>
      <c r="E256" t="s">
        <v>14</v>
      </c>
      <c r="F256" t="s">
        <v>92</v>
      </c>
      <c r="G256" t="s">
        <v>25</v>
      </c>
      <c r="H256" t="s">
        <v>93</v>
      </c>
      <c r="I256">
        <v>2454125</v>
      </c>
      <c r="J256">
        <v>5711593</v>
      </c>
      <c r="K256">
        <v>107.2556391</v>
      </c>
    </row>
    <row r="257" spans="1:11" ht="15">
      <c r="A257" t="s">
        <v>195</v>
      </c>
      <c r="B257" t="s">
        <v>12</v>
      </c>
      <c r="C257">
        <v>13068955</v>
      </c>
      <c r="D257" t="s">
        <v>91</v>
      </c>
      <c r="E257" t="s">
        <v>14</v>
      </c>
      <c r="F257" t="s">
        <v>92</v>
      </c>
      <c r="G257" t="s">
        <v>25</v>
      </c>
      <c r="H257" t="s">
        <v>93</v>
      </c>
      <c r="I257">
        <v>2363375</v>
      </c>
      <c r="J257">
        <v>5601913</v>
      </c>
      <c r="K257">
        <v>77.77777778</v>
      </c>
    </row>
    <row r="258" spans="1:11" ht="15">
      <c r="A258" t="s">
        <v>197</v>
      </c>
      <c r="B258" t="s">
        <v>12</v>
      </c>
      <c r="C258">
        <v>13058883</v>
      </c>
      <c r="D258" t="s">
        <v>96</v>
      </c>
      <c r="E258" t="s">
        <v>32</v>
      </c>
      <c r="F258" t="s">
        <v>92</v>
      </c>
      <c r="G258" t="s">
        <v>25</v>
      </c>
      <c r="H258" t="s">
        <v>108</v>
      </c>
      <c r="I258">
        <v>2408720</v>
      </c>
      <c r="J258">
        <v>5698948</v>
      </c>
      <c r="K258">
        <v>100.4545455</v>
      </c>
    </row>
    <row r="259" spans="1:11" ht="15">
      <c r="A259" t="s">
        <v>198</v>
      </c>
      <c r="B259" t="s">
        <v>12</v>
      </c>
      <c r="C259">
        <v>13062805</v>
      </c>
      <c r="D259" t="s">
        <v>91</v>
      </c>
      <c r="E259" t="s">
        <v>14</v>
      </c>
      <c r="F259" t="s">
        <v>92</v>
      </c>
      <c r="G259" t="s">
        <v>25</v>
      </c>
      <c r="H259" t="s">
        <v>93</v>
      </c>
      <c r="I259">
        <v>2388290</v>
      </c>
      <c r="J259">
        <v>5672968</v>
      </c>
      <c r="K259">
        <v>102.9122807</v>
      </c>
    </row>
    <row r="260" spans="1:11" ht="15">
      <c r="A260" t="s">
        <v>199</v>
      </c>
      <c r="B260" t="s">
        <v>12</v>
      </c>
      <c r="C260">
        <v>13042654</v>
      </c>
      <c r="D260" t="s">
        <v>91</v>
      </c>
      <c r="E260" t="s">
        <v>14</v>
      </c>
      <c r="F260" t="s">
        <v>92</v>
      </c>
      <c r="G260" t="s">
        <v>25</v>
      </c>
      <c r="H260" t="s">
        <v>93</v>
      </c>
      <c r="I260">
        <v>2474405</v>
      </c>
      <c r="J260">
        <v>5753458</v>
      </c>
      <c r="K260">
        <v>98.28054299</v>
      </c>
    </row>
    <row r="261" spans="1:11" ht="15">
      <c r="A261" t="s">
        <v>201</v>
      </c>
      <c r="B261" t="s">
        <v>12</v>
      </c>
      <c r="C261">
        <v>13056360</v>
      </c>
      <c r="D261" t="s">
        <v>96</v>
      </c>
      <c r="E261" t="s">
        <v>32</v>
      </c>
      <c r="F261" t="s">
        <v>120</v>
      </c>
      <c r="G261" t="s">
        <v>25</v>
      </c>
      <c r="H261" t="s">
        <v>108</v>
      </c>
      <c r="I261">
        <v>2507690</v>
      </c>
      <c r="J261">
        <v>5709553</v>
      </c>
      <c r="K261">
        <v>116.2777778</v>
      </c>
    </row>
    <row r="262" spans="1:11" ht="15">
      <c r="A262" t="s">
        <v>202</v>
      </c>
      <c r="B262" t="s">
        <v>12</v>
      </c>
      <c r="C262">
        <v>13017313</v>
      </c>
      <c r="D262" t="s">
        <v>91</v>
      </c>
      <c r="E262" t="s">
        <v>14</v>
      </c>
      <c r="F262" t="s">
        <v>33</v>
      </c>
      <c r="G262" t="s">
        <v>25</v>
      </c>
      <c r="H262" t="s">
        <v>93</v>
      </c>
      <c r="I262">
        <v>2534735</v>
      </c>
      <c r="J262">
        <v>5835283</v>
      </c>
      <c r="K262">
        <v>89.6</v>
      </c>
    </row>
    <row r="263" spans="1:11" ht="15">
      <c r="A263" t="s">
        <v>203</v>
      </c>
      <c r="B263" t="s">
        <v>12</v>
      </c>
      <c r="C263">
        <v>13056090</v>
      </c>
      <c r="D263" t="s">
        <v>96</v>
      </c>
      <c r="E263" t="s">
        <v>32</v>
      </c>
      <c r="F263" t="s">
        <v>120</v>
      </c>
      <c r="G263" t="s">
        <v>25</v>
      </c>
      <c r="H263" t="s">
        <v>108</v>
      </c>
      <c r="I263">
        <v>2509220</v>
      </c>
      <c r="J263">
        <v>5709508</v>
      </c>
      <c r="K263">
        <v>123.7142857</v>
      </c>
    </row>
    <row r="264" spans="1:11" ht="15">
      <c r="A264" t="s">
        <v>204</v>
      </c>
      <c r="B264" t="s">
        <v>12</v>
      </c>
      <c r="C264">
        <v>13055459</v>
      </c>
      <c r="D264" t="s">
        <v>96</v>
      </c>
      <c r="E264" t="s">
        <v>14</v>
      </c>
      <c r="F264" t="s">
        <v>120</v>
      </c>
      <c r="G264" t="s">
        <v>25</v>
      </c>
      <c r="H264" t="s">
        <v>113</v>
      </c>
      <c r="I264">
        <v>2508740</v>
      </c>
      <c r="J264">
        <v>5711683</v>
      </c>
      <c r="K264">
        <v>119.6</v>
      </c>
    </row>
    <row r="265" spans="1:11" ht="15">
      <c r="A265" t="s">
        <v>205</v>
      </c>
      <c r="B265" t="s">
        <v>12</v>
      </c>
      <c r="C265">
        <v>13520130</v>
      </c>
      <c r="D265" t="s">
        <v>91</v>
      </c>
      <c r="E265" t="s">
        <v>32</v>
      </c>
      <c r="F265" t="s">
        <v>33</v>
      </c>
      <c r="G265" t="s">
        <v>25</v>
      </c>
      <c r="H265" t="s">
        <v>125</v>
      </c>
      <c r="I265">
        <v>2319755</v>
      </c>
      <c r="J265">
        <v>5613673</v>
      </c>
      <c r="K265">
        <v>114.9197861</v>
      </c>
    </row>
    <row r="266" spans="1:11" ht="15">
      <c r="A266" t="s">
        <v>206</v>
      </c>
      <c r="B266" t="s">
        <v>12</v>
      </c>
      <c r="C266">
        <v>13064842</v>
      </c>
      <c r="D266" t="s">
        <v>91</v>
      </c>
      <c r="E266" t="s">
        <v>32</v>
      </c>
      <c r="F266" t="s">
        <v>33</v>
      </c>
      <c r="G266" t="s">
        <v>25</v>
      </c>
      <c r="H266" t="s">
        <v>125</v>
      </c>
      <c r="I266">
        <v>2377265</v>
      </c>
      <c r="J266">
        <v>5657878</v>
      </c>
      <c r="K266">
        <v>107.1993007</v>
      </c>
    </row>
    <row r="267" spans="1:11" ht="15">
      <c r="A267" t="s">
        <v>207</v>
      </c>
      <c r="B267" t="s">
        <v>12</v>
      </c>
      <c r="C267">
        <v>13062485</v>
      </c>
      <c r="D267" t="s">
        <v>91</v>
      </c>
      <c r="E267" t="s">
        <v>32</v>
      </c>
      <c r="F267" t="s">
        <v>33</v>
      </c>
      <c r="G267" t="s">
        <v>25</v>
      </c>
      <c r="H267" t="s">
        <v>125</v>
      </c>
      <c r="I267">
        <v>2336300</v>
      </c>
      <c r="J267">
        <v>5676643</v>
      </c>
      <c r="K267">
        <v>115.3571429</v>
      </c>
    </row>
    <row r="268" spans="1:11" ht="15">
      <c r="A268" t="s">
        <v>208</v>
      </c>
      <c r="B268" t="s">
        <v>12</v>
      </c>
      <c r="C268">
        <v>13064205</v>
      </c>
      <c r="D268" t="s">
        <v>91</v>
      </c>
      <c r="E268" t="s">
        <v>14</v>
      </c>
      <c r="F268" t="s">
        <v>92</v>
      </c>
      <c r="G268" t="s">
        <v>25</v>
      </c>
      <c r="H268" t="s">
        <v>93</v>
      </c>
      <c r="I268">
        <v>2375795</v>
      </c>
      <c r="J268">
        <v>5664343</v>
      </c>
      <c r="K268">
        <v>93.60784314</v>
      </c>
    </row>
    <row r="269" spans="1:11" ht="15">
      <c r="A269" t="s">
        <v>209</v>
      </c>
      <c r="B269" t="s">
        <v>12</v>
      </c>
      <c r="C269">
        <v>13064439</v>
      </c>
      <c r="D269" t="s">
        <v>91</v>
      </c>
      <c r="E269" t="s">
        <v>14</v>
      </c>
      <c r="F269" t="s">
        <v>92</v>
      </c>
      <c r="G269" t="s">
        <v>25</v>
      </c>
      <c r="H269" t="s">
        <v>93</v>
      </c>
      <c r="I269">
        <v>2381330</v>
      </c>
      <c r="J269">
        <v>5661793</v>
      </c>
      <c r="K269">
        <v>85.93582888</v>
      </c>
    </row>
    <row r="270" spans="1:11" ht="15">
      <c r="A270" t="s">
        <v>210</v>
      </c>
      <c r="B270" t="s">
        <v>12</v>
      </c>
      <c r="C270">
        <v>13064794</v>
      </c>
      <c r="D270" t="s">
        <v>91</v>
      </c>
      <c r="E270" t="s">
        <v>14</v>
      </c>
      <c r="F270" t="s">
        <v>92</v>
      </c>
      <c r="G270" t="s">
        <v>25</v>
      </c>
      <c r="H270" t="s">
        <v>93</v>
      </c>
      <c r="I270">
        <v>2377520</v>
      </c>
      <c r="J270">
        <v>5658853</v>
      </c>
      <c r="K270">
        <v>75.92885375</v>
      </c>
    </row>
    <row r="271" spans="1:11" ht="15">
      <c r="A271" t="s">
        <v>211</v>
      </c>
      <c r="B271" t="s">
        <v>12</v>
      </c>
      <c r="C271">
        <v>13060249</v>
      </c>
      <c r="D271" t="s">
        <v>91</v>
      </c>
      <c r="E271" t="s">
        <v>32</v>
      </c>
      <c r="F271" t="s">
        <v>92</v>
      </c>
      <c r="G271" t="s">
        <v>25</v>
      </c>
      <c r="H271" t="s">
        <v>125</v>
      </c>
      <c r="I271">
        <v>2338565</v>
      </c>
      <c r="J271">
        <v>5690893</v>
      </c>
      <c r="K271">
        <v>95.25345622</v>
      </c>
    </row>
    <row r="272" spans="1:11" ht="15">
      <c r="A272" t="s">
        <v>212</v>
      </c>
      <c r="B272" t="s">
        <v>12</v>
      </c>
      <c r="C272">
        <v>13060806</v>
      </c>
      <c r="D272" t="s">
        <v>96</v>
      </c>
      <c r="E272" t="s">
        <v>32</v>
      </c>
      <c r="F272" t="s">
        <v>33</v>
      </c>
      <c r="G272" t="s">
        <v>25</v>
      </c>
      <c r="H272" t="s">
        <v>108</v>
      </c>
      <c r="I272">
        <v>2329805</v>
      </c>
      <c r="J272">
        <v>5685523</v>
      </c>
      <c r="K272">
        <v>116.2222222</v>
      </c>
    </row>
    <row r="273" spans="1:11" ht="15">
      <c r="A273" t="s">
        <v>213</v>
      </c>
      <c r="B273" t="s">
        <v>12</v>
      </c>
      <c r="C273">
        <v>13523518</v>
      </c>
      <c r="D273" t="s">
        <v>91</v>
      </c>
      <c r="E273" t="s">
        <v>14</v>
      </c>
      <c r="F273" t="s">
        <v>92</v>
      </c>
      <c r="G273" t="s">
        <v>25</v>
      </c>
      <c r="H273" t="s">
        <v>93</v>
      </c>
      <c r="I273">
        <v>2354615</v>
      </c>
      <c r="J273">
        <v>5588833</v>
      </c>
      <c r="K273">
        <v>83.05555556</v>
      </c>
    </row>
    <row r="274" spans="1:11" ht="15">
      <c r="A274" t="s">
        <v>214</v>
      </c>
      <c r="B274" t="s">
        <v>12</v>
      </c>
      <c r="C274">
        <v>13063922</v>
      </c>
      <c r="D274" t="s">
        <v>91</v>
      </c>
      <c r="E274" t="s">
        <v>14</v>
      </c>
      <c r="F274" t="s">
        <v>92</v>
      </c>
      <c r="G274" t="s">
        <v>25</v>
      </c>
      <c r="H274" t="s">
        <v>93</v>
      </c>
      <c r="I274">
        <v>2381165</v>
      </c>
      <c r="J274">
        <v>5664958</v>
      </c>
      <c r="K274">
        <v>61.51515152</v>
      </c>
    </row>
    <row r="275" spans="1:11" ht="15">
      <c r="A275" t="s">
        <v>216</v>
      </c>
      <c r="B275" t="s">
        <v>12</v>
      </c>
      <c r="C275">
        <v>13038534</v>
      </c>
      <c r="D275" t="s">
        <v>91</v>
      </c>
      <c r="E275" t="s">
        <v>14</v>
      </c>
      <c r="F275" t="s">
        <v>92</v>
      </c>
      <c r="G275" t="s">
        <v>25</v>
      </c>
      <c r="H275" t="s">
        <v>93</v>
      </c>
      <c r="I275">
        <v>2484170</v>
      </c>
      <c r="J275">
        <v>5766598</v>
      </c>
      <c r="K275">
        <v>76.51785714</v>
      </c>
    </row>
    <row r="276" spans="1:11" ht="15">
      <c r="A276" t="s">
        <v>218</v>
      </c>
      <c r="B276" t="s">
        <v>12</v>
      </c>
      <c r="C276">
        <v>13039145</v>
      </c>
      <c r="D276" t="s">
        <v>91</v>
      </c>
      <c r="E276" t="s">
        <v>14</v>
      </c>
      <c r="F276" t="s">
        <v>92</v>
      </c>
      <c r="G276" t="s">
        <v>25</v>
      </c>
      <c r="H276" t="s">
        <v>93</v>
      </c>
      <c r="I276">
        <v>2477645</v>
      </c>
      <c r="J276">
        <v>5764768</v>
      </c>
      <c r="K276">
        <v>79.59752322</v>
      </c>
    </row>
    <row r="277" spans="1:11" ht="15">
      <c r="A277" t="s">
        <v>219</v>
      </c>
      <c r="B277" t="s">
        <v>12</v>
      </c>
      <c r="C277">
        <v>13052170</v>
      </c>
      <c r="D277" t="s">
        <v>96</v>
      </c>
      <c r="E277" t="s">
        <v>14</v>
      </c>
      <c r="F277" t="s">
        <v>120</v>
      </c>
      <c r="G277" t="s">
        <v>25</v>
      </c>
      <c r="H277" t="s">
        <v>113</v>
      </c>
      <c r="I277">
        <v>2501870</v>
      </c>
      <c r="J277">
        <v>5721673</v>
      </c>
      <c r="K277">
        <v>104.5340502</v>
      </c>
    </row>
    <row r="278" spans="1:11" ht="15">
      <c r="A278" t="s">
        <v>220</v>
      </c>
      <c r="B278" t="s">
        <v>12</v>
      </c>
      <c r="C278">
        <v>13053639</v>
      </c>
      <c r="D278" t="s">
        <v>91</v>
      </c>
      <c r="E278" t="s">
        <v>14</v>
      </c>
      <c r="F278" t="s">
        <v>120</v>
      </c>
      <c r="G278" t="s">
        <v>25</v>
      </c>
      <c r="H278" t="s">
        <v>93</v>
      </c>
      <c r="I278">
        <v>2484605</v>
      </c>
      <c r="J278">
        <v>5716918</v>
      </c>
      <c r="K278">
        <v>93.79699248</v>
      </c>
    </row>
    <row r="279" spans="1:11" ht="15">
      <c r="A279" t="s">
        <v>221</v>
      </c>
      <c r="B279" t="s">
        <v>12</v>
      </c>
      <c r="C279">
        <v>13053338</v>
      </c>
      <c r="D279" t="s">
        <v>91</v>
      </c>
      <c r="E279" t="s">
        <v>14</v>
      </c>
      <c r="F279" t="s">
        <v>92</v>
      </c>
      <c r="G279" t="s">
        <v>25</v>
      </c>
      <c r="H279" t="s">
        <v>93</v>
      </c>
      <c r="I279">
        <v>2458520</v>
      </c>
      <c r="J279">
        <v>5717683</v>
      </c>
      <c r="K279">
        <v>76.875</v>
      </c>
    </row>
    <row r="280" spans="1:11" ht="15">
      <c r="A280" t="s">
        <v>222</v>
      </c>
      <c r="B280" t="s">
        <v>12</v>
      </c>
      <c r="C280">
        <v>13054187</v>
      </c>
      <c r="D280" t="s">
        <v>91</v>
      </c>
      <c r="E280" t="s">
        <v>14</v>
      </c>
      <c r="F280" t="s">
        <v>92</v>
      </c>
      <c r="G280" t="s">
        <v>25</v>
      </c>
      <c r="H280" t="s">
        <v>93</v>
      </c>
      <c r="I280">
        <v>2458640</v>
      </c>
      <c r="J280">
        <v>5715328</v>
      </c>
      <c r="K280">
        <v>84.95098039</v>
      </c>
    </row>
    <row r="281" spans="1:11" ht="15">
      <c r="A281" t="s">
        <v>223</v>
      </c>
      <c r="B281" t="s">
        <v>12</v>
      </c>
      <c r="C281">
        <v>13052751</v>
      </c>
      <c r="D281" t="s">
        <v>96</v>
      </c>
      <c r="E281" t="s">
        <v>32</v>
      </c>
      <c r="F281" t="s">
        <v>120</v>
      </c>
      <c r="G281" t="s">
        <v>25</v>
      </c>
      <c r="H281" t="s">
        <v>108</v>
      </c>
      <c r="I281">
        <v>2510225</v>
      </c>
      <c r="J281">
        <v>5719963</v>
      </c>
      <c r="K281">
        <v>111.4583333</v>
      </c>
    </row>
    <row r="282" spans="1:11" ht="15">
      <c r="A282" t="s">
        <v>225</v>
      </c>
      <c r="B282" t="s">
        <v>12</v>
      </c>
      <c r="C282">
        <v>13008756</v>
      </c>
      <c r="D282" t="s">
        <v>20</v>
      </c>
      <c r="E282" t="s">
        <v>14</v>
      </c>
      <c r="F282" t="s">
        <v>92</v>
      </c>
      <c r="G282" t="s">
        <v>25</v>
      </c>
      <c r="H282" t="s">
        <v>23</v>
      </c>
      <c r="I282">
        <v>2565920</v>
      </c>
      <c r="J282">
        <v>5869633</v>
      </c>
      <c r="K282">
        <v>91.33333333</v>
      </c>
    </row>
    <row r="283" spans="1:11" ht="15">
      <c r="A283" t="s">
        <v>226</v>
      </c>
      <c r="B283" t="s">
        <v>12</v>
      </c>
      <c r="C283">
        <v>13054514</v>
      </c>
      <c r="D283" t="s">
        <v>91</v>
      </c>
      <c r="E283" t="s">
        <v>14</v>
      </c>
      <c r="F283" t="s">
        <v>120</v>
      </c>
      <c r="G283" t="s">
        <v>25</v>
      </c>
      <c r="H283" t="s">
        <v>93</v>
      </c>
      <c r="I283">
        <v>2501240</v>
      </c>
      <c r="J283">
        <v>5714728</v>
      </c>
      <c r="K283">
        <v>112.1538462</v>
      </c>
    </row>
    <row r="284" spans="1:11" ht="15">
      <c r="A284" t="s">
        <v>227</v>
      </c>
      <c r="B284" t="s">
        <v>12</v>
      </c>
      <c r="C284">
        <v>13055096</v>
      </c>
      <c r="D284" t="s">
        <v>91</v>
      </c>
      <c r="E284" t="s">
        <v>14</v>
      </c>
      <c r="F284" t="s">
        <v>92</v>
      </c>
      <c r="G284" t="s">
        <v>25</v>
      </c>
      <c r="H284" t="s">
        <v>93</v>
      </c>
      <c r="I284">
        <v>2454410</v>
      </c>
      <c r="J284">
        <v>5712643</v>
      </c>
      <c r="K284">
        <v>112.2941176</v>
      </c>
    </row>
    <row r="285" spans="1:11" ht="15">
      <c r="A285" t="s">
        <v>232</v>
      </c>
      <c r="B285" t="s">
        <v>12</v>
      </c>
      <c r="C285">
        <v>15039604</v>
      </c>
      <c r="D285" t="s">
        <v>91</v>
      </c>
      <c r="E285" t="s">
        <v>32</v>
      </c>
      <c r="F285" t="s">
        <v>33</v>
      </c>
      <c r="G285" t="s">
        <v>25</v>
      </c>
      <c r="H285" t="s">
        <v>125</v>
      </c>
      <c r="I285">
        <v>2133299</v>
      </c>
      <c r="J285">
        <v>5473073</v>
      </c>
      <c r="K285">
        <v>110.7105263</v>
      </c>
    </row>
    <row r="286" spans="1:11" ht="15">
      <c r="A286" t="s">
        <v>233</v>
      </c>
      <c r="B286" t="s">
        <v>12</v>
      </c>
      <c r="C286">
        <v>15058642</v>
      </c>
      <c r="D286" t="s">
        <v>91</v>
      </c>
      <c r="E286" t="s">
        <v>14</v>
      </c>
      <c r="F286" t="s">
        <v>92</v>
      </c>
      <c r="G286" t="s">
        <v>25</v>
      </c>
      <c r="H286" t="s">
        <v>93</v>
      </c>
      <c r="I286">
        <v>2145269</v>
      </c>
      <c r="J286">
        <v>5419733</v>
      </c>
      <c r="K286">
        <v>96.90966387</v>
      </c>
    </row>
    <row r="287" spans="1:11" ht="15">
      <c r="A287" t="s">
        <v>234</v>
      </c>
      <c r="B287" t="s">
        <v>12</v>
      </c>
      <c r="C287">
        <v>15043359</v>
      </c>
      <c r="D287" t="s">
        <v>96</v>
      </c>
      <c r="E287" t="s">
        <v>32</v>
      </c>
      <c r="F287" t="s">
        <v>33</v>
      </c>
      <c r="G287" t="s">
        <v>25</v>
      </c>
      <c r="H287" t="s">
        <v>108</v>
      </c>
      <c r="I287">
        <v>2148584</v>
      </c>
      <c r="J287">
        <v>5463593</v>
      </c>
      <c r="K287">
        <v>111.6666667</v>
      </c>
    </row>
    <row r="288" spans="1:11" ht="15">
      <c r="A288" t="s">
        <v>235</v>
      </c>
      <c r="B288" t="s">
        <v>12</v>
      </c>
      <c r="C288">
        <v>15033324</v>
      </c>
      <c r="D288" t="s">
        <v>96</v>
      </c>
      <c r="E288" t="s">
        <v>32</v>
      </c>
      <c r="F288" t="s">
        <v>33</v>
      </c>
      <c r="G288" t="s">
        <v>25</v>
      </c>
      <c r="H288" t="s">
        <v>108</v>
      </c>
      <c r="I288">
        <v>2154344</v>
      </c>
      <c r="J288">
        <v>5489153</v>
      </c>
      <c r="K288">
        <v>118.9642857</v>
      </c>
    </row>
    <row r="289" spans="1:11" ht="15">
      <c r="A289" t="s">
        <v>236</v>
      </c>
      <c r="B289" t="s">
        <v>12</v>
      </c>
      <c r="C289">
        <v>15051875</v>
      </c>
      <c r="D289" t="s">
        <v>91</v>
      </c>
      <c r="E289" t="s">
        <v>14</v>
      </c>
      <c r="F289" t="s">
        <v>33</v>
      </c>
      <c r="G289" t="s">
        <v>25</v>
      </c>
      <c r="H289" t="s">
        <v>93</v>
      </c>
      <c r="I289">
        <v>2161574</v>
      </c>
      <c r="J289">
        <v>5441888</v>
      </c>
      <c r="K289">
        <v>86.59090909</v>
      </c>
    </row>
    <row r="290" spans="1:11" ht="15">
      <c r="A290" t="s">
        <v>237</v>
      </c>
      <c r="B290" t="s">
        <v>12</v>
      </c>
      <c r="C290">
        <v>15048404</v>
      </c>
      <c r="D290" t="s">
        <v>96</v>
      </c>
      <c r="E290" t="s">
        <v>14</v>
      </c>
      <c r="F290" t="s">
        <v>15</v>
      </c>
      <c r="G290" t="s">
        <v>25</v>
      </c>
      <c r="H290" t="s">
        <v>113</v>
      </c>
      <c r="I290">
        <v>2160254</v>
      </c>
      <c r="J290">
        <v>5450978</v>
      </c>
      <c r="K290">
        <v>108.8636364</v>
      </c>
    </row>
    <row r="291" spans="1:11" ht="15">
      <c r="A291" t="s">
        <v>238</v>
      </c>
      <c r="B291" t="s">
        <v>12</v>
      </c>
      <c r="C291">
        <v>15058921</v>
      </c>
      <c r="D291" t="s">
        <v>91</v>
      </c>
      <c r="E291" t="s">
        <v>14</v>
      </c>
      <c r="F291" t="s">
        <v>92</v>
      </c>
      <c r="G291" t="s">
        <v>25</v>
      </c>
      <c r="H291" t="s">
        <v>93</v>
      </c>
      <c r="I291">
        <v>2151884</v>
      </c>
      <c r="J291">
        <v>5417138</v>
      </c>
      <c r="K291">
        <v>74.875</v>
      </c>
    </row>
    <row r="292" spans="1:11" ht="15">
      <c r="A292" t="s">
        <v>239</v>
      </c>
      <c r="B292" t="s">
        <v>12</v>
      </c>
      <c r="C292">
        <v>15059564</v>
      </c>
      <c r="D292" t="s">
        <v>91</v>
      </c>
      <c r="E292" t="s">
        <v>14</v>
      </c>
      <c r="F292" t="s">
        <v>92</v>
      </c>
      <c r="G292" t="s">
        <v>25</v>
      </c>
      <c r="H292" t="s">
        <v>93</v>
      </c>
      <c r="I292">
        <v>2153534</v>
      </c>
      <c r="J292">
        <v>5414213</v>
      </c>
      <c r="K292">
        <v>72.5</v>
      </c>
    </row>
    <row r="293" spans="1:11" ht="15">
      <c r="A293" t="s">
        <v>240</v>
      </c>
      <c r="B293" t="s">
        <v>12</v>
      </c>
      <c r="C293">
        <v>15058499</v>
      </c>
      <c r="D293" t="s">
        <v>96</v>
      </c>
      <c r="E293" t="s">
        <v>14</v>
      </c>
      <c r="F293" t="s">
        <v>15</v>
      </c>
      <c r="G293" t="s">
        <v>25</v>
      </c>
      <c r="H293" t="s">
        <v>113</v>
      </c>
      <c r="I293">
        <v>2189894</v>
      </c>
      <c r="J293">
        <v>5419763</v>
      </c>
      <c r="K293">
        <v>103.4130435</v>
      </c>
    </row>
    <row r="294" spans="1:11" ht="15">
      <c r="A294" t="s">
        <v>241</v>
      </c>
      <c r="B294" t="s">
        <v>12</v>
      </c>
      <c r="C294">
        <v>15062197</v>
      </c>
      <c r="D294" t="s">
        <v>96</v>
      </c>
      <c r="E294" t="s">
        <v>14</v>
      </c>
      <c r="F294" t="s">
        <v>15</v>
      </c>
      <c r="G294" t="s">
        <v>25</v>
      </c>
      <c r="H294" t="s">
        <v>113</v>
      </c>
      <c r="I294">
        <v>2214134</v>
      </c>
      <c r="J294">
        <v>5396723</v>
      </c>
      <c r="K294">
        <v>110</v>
      </c>
    </row>
    <row r="295" spans="1:11" ht="15">
      <c r="A295" t="s">
        <v>242</v>
      </c>
      <c r="B295" t="s">
        <v>12</v>
      </c>
      <c r="C295">
        <v>15035470</v>
      </c>
      <c r="D295" t="s">
        <v>96</v>
      </c>
      <c r="E295" t="s">
        <v>32</v>
      </c>
      <c r="F295" t="s">
        <v>33</v>
      </c>
      <c r="G295" t="s">
        <v>25</v>
      </c>
      <c r="H295" t="s">
        <v>108</v>
      </c>
      <c r="I295">
        <v>2123339</v>
      </c>
      <c r="J295">
        <v>5483573</v>
      </c>
      <c r="K295">
        <v>118.5</v>
      </c>
    </row>
    <row r="296" spans="1:11" ht="15">
      <c r="A296" t="s">
        <v>243</v>
      </c>
      <c r="B296" t="s">
        <v>12</v>
      </c>
      <c r="C296">
        <v>15058925</v>
      </c>
      <c r="D296" t="s">
        <v>91</v>
      </c>
      <c r="E296" t="s">
        <v>14</v>
      </c>
      <c r="F296" t="s">
        <v>15</v>
      </c>
      <c r="G296" t="s">
        <v>25</v>
      </c>
      <c r="H296" t="s">
        <v>93</v>
      </c>
      <c r="I296">
        <v>2183564</v>
      </c>
      <c r="J296">
        <v>5416793</v>
      </c>
      <c r="K296">
        <v>86</v>
      </c>
    </row>
    <row r="297" spans="1:11" ht="15">
      <c r="A297" t="s">
        <v>244</v>
      </c>
      <c r="B297" t="s">
        <v>12</v>
      </c>
      <c r="C297">
        <v>15044613</v>
      </c>
      <c r="D297" t="s">
        <v>91</v>
      </c>
      <c r="E297" t="s">
        <v>14</v>
      </c>
      <c r="F297" t="s">
        <v>33</v>
      </c>
      <c r="G297" t="s">
        <v>25</v>
      </c>
      <c r="H297" t="s">
        <v>93</v>
      </c>
      <c r="I297">
        <v>2151224</v>
      </c>
      <c r="J297">
        <v>5460083</v>
      </c>
      <c r="K297">
        <v>93.72222222</v>
      </c>
    </row>
    <row r="298" spans="1:11" ht="15">
      <c r="A298" t="s">
        <v>245</v>
      </c>
      <c r="B298" t="s">
        <v>12</v>
      </c>
      <c r="C298">
        <v>15062000</v>
      </c>
      <c r="D298" t="s">
        <v>91</v>
      </c>
      <c r="E298" t="s">
        <v>14</v>
      </c>
      <c r="F298" t="s">
        <v>92</v>
      </c>
      <c r="G298" t="s">
        <v>25</v>
      </c>
      <c r="H298" t="s">
        <v>93</v>
      </c>
      <c r="I298">
        <v>2170019</v>
      </c>
      <c r="J298">
        <v>5398208</v>
      </c>
      <c r="K298">
        <v>71.5</v>
      </c>
    </row>
    <row r="299" spans="1:11" ht="15">
      <c r="A299" t="s">
        <v>246</v>
      </c>
      <c r="B299" t="s">
        <v>12</v>
      </c>
      <c r="C299">
        <v>15059553</v>
      </c>
      <c r="D299" t="s">
        <v>91</v>
      </c>
      <c r="E299" t="s">
        <v>14</v>
      </c>
      <c r="F299" t="s">
        <v>92</v>
      </c>
      <c r="G299" t="s">
        <v>25</v>
      </c>
      <c r="H299" t="s">
        <v>93</v>
      </c>
      <c r="I299">
        <v>2156324</v>
      </c>
      <c r="J299">
        <v>5414978</v>
      </c>
      <c r="K299">
        <v>79</v>
      </c>
    </row>
    <row r="300" spans="1:11" ht="15">
      <c r="A300" t="s">
        <v>249</v>
      </c>
      <c r="B300" t="s">
        <v>12</v>
      </c>
      <c r="C300">
        <v>9000356</v>
      </c>
      <c r="D300" t="s">
        <v>96</v>
      </c>
      <c r="E300" t="s">
        <v>14</v>
      </c>
      <c r="F300" t="s">
        <v>33</v>
      </c>
      <c r="G300" t="s">
        <v>25</v>
      </c>
      <c r="H300" t="s">
        <v>113</v>
      </c>
      <c r="I300">
        <v>2689638</v>
      </c>
      <c r="J300">
        <v>6049864</v>
      </c>
      <c r="K300">
        <v>90.97222222</v>
      </c>
    </row>
    <row r="301" spans="1:11" ht="15">
      <c r="A301" t="s">
        <v>252</v>
      </c>
      <c r="B301" t="s">
        <v>12</v>
      </c>
      <c r="C301">
        <v>9003353</v>
      </c>
      <c r="D301" t="s">
        <v>13</v>
      </c>
      <c r="E301" t="s">
        <v>14</v>
      </c>
      <c r="F301" t="s">
        <v>92</v>
      </c>
      <c r="G301" t="s">
        <v>25</v>
      </c>
      <c r="H301" t="s">
        <v>17</v>
      </c>
      <c r="I301">
        <v>2681433</v>
      </c>
      <c r="J301">
        <v>6036484</v>
      </c>
      <c r="K301">
        <v>87.5</v>
      </c>
    </row>
    <row r="302" spans="1:11" ht="15">
      <c r="A302" t="s">
        <v>254</v>
      </c>
      <c r="B302" t="s">
        <v>12</v>
      </c>
      <c r="C302">
        <v>9003856</v>
      </c>
      <c r="D302" t="s">
        <v>96</v>
      </c>
      <c r="E302" t="s">
        <v>14</v>
      </c>
      <c r="F302" t="s">
        <v>33</v>
      </c>
      <c r="G302" t="s">
        <v>25</v>
      </c>
      <c r="H302" t="s">
        <v>113</v>
      </c>
      <c r="I302">
        <v>2681343</v>
      </c>
      <c r="J302">
        <v>6034549</v>
      </c>
      <c r="K302">
        <v>117.8425926</v>
      </c>
    </row>
    <row r="303" spans="1:11" ht="15">
      <c r="A303" t="s">
        <v>255</v>
      </c>
      <c r="B303" t="s">
        <v>12</v>
      </c>
      <c r="C303">
        <v>9005880</v>
      </c>
      <c r="D303" t="s">
        <v>13</v>
      </c>
      <c r="E303" t="s">
        <v>14</v>
      </c>
      <c r="F303" t="s">
        <v>33</v>
      </c>
      <c r="G303" t="s">
        <v>25</v>
      </c>
      <c r="H303" t="s">
        <v>17</v>
      </c>
      <c r="I303">
        <v>2678553</v>
      </c>
      <c r="J303">
        <v>6026104</v>
      </c>
      <c r="K303">
        <v>115.2618135</v>
      </c>
    </row>
    <row r="304" spans="1:11" ht="15">
      <c r="A304" t="s">
        <v>256</v>
      </c>
      <c r="B304" t="s">
        <v>12</v>
      </c>
      <c r="C304">
        <v>9005972</v>
      </c>
      <c r="D304" t="s">
        <v>13</v>
      </c>
      <c r="E304" t="s">
        <v>14</v>
      </c>
      <c r="F304" t="s">
        <v>33</v>
      </c>
      <c r="G304" t="s">
        <v>25</v>
      </c>
      <c r="H304" t="s">
        <v>17</v>
      </c>
      <c r="I304">
        <v>2676198</v>
      </c>
      <c r="J304">
        <v>6025909</v>
      </c>
      <c r="K304">
        <v>80.76923077</v>
      </c>
    </row>
    <row r="305" spans="1:11" ht="15">
      <c r="A305" t="s">
        <v>257</v>
      </c>
      <c r="B305" t="s">
        <v>12</v>
      </c>
      <c r="C305">
        <v>9009035</v>
      </c>
      <c r="D305" t="s">
        <v>96</v>
      </c>
      <c r="E305" t="s">
        <v>14</v>
      </c>
      <c r="F305" t="s">
        <v>33</v>
      </c>
      <c r="G305" t="s">
        <v>25</v>
      </c>
      <c r="H305" t="s">
        <v>113</v>
      </c>
      <c r="I305">
        <v>2671773</v>
      </c>
      <c r="J305">
        <v>6012469</v>
      </c>
      <c r="K305">
        <v>108.7814645</v>
      </c>
    </row>
    <row r="306" spans="1:11" ht="15">
      <c r="A306" t="s">
        <v>258</v>
      </c>
      <c r="B306" t="s">
        <v>12</v>
      </c>
      <c r="C306">
        <v>9010034</v>
      </c>
      <c r="D306" t="s">
        <v>96</v>
      </c>
      <c r="E306" t="s">
        <v>14</v>
      </c>
      <c r="F306" t="s">
        <v>33</v>
      </c>
      <c r="G306" t="s">
        <v>25</v>
      </c>
      <c r="H306" t="s">
        <v>113</v>
      </c>
      <c r="I306">
        <v>2671608</v>
      </c>
      <c r="J306">
        <v>6008284</v>
      </c>
      <c r="K306">
        <v>103.5984057</v>
      </c>
    </row>
    <row r="307" spans="1:11" ht="15">
      <c r="A307" t="s">
        <v>261</v>
      </c>
      <c r="B307" t="s">
        <v>12</v>
      </c>
      <c r="C307">
        <v>9012604</v>
      </c>
      <c r="D307" t="s">
        <v>96</v>
      </c>
      <c r="E307" t="s">
        <v>14</v>
      </c>
      <c r="F307" t="s">
        <v>33</v>
      </c>
      <c r="G307" t="s">
        <v>25</v>
      </c>
      <c r="H307" t="s">
        <v>113</v>
      </c>
      <c r="I307">
        <v>2653773</v>
      </c>
      <c r="J307">
        <v>5996089</v>
      </c>
      <c r="K307">
        <v>110.8888889</v>
      </c>
    </row>
    <row r="308" spans="1:11" ht="15">
      <c r="A308" t="s">
        <v>269</v>
      </c>
      <c r="B308" t="s">
        <v>12</v>
      </c>
      <c r="C308">
        <v>9009586</v>
      </c>
      <c r="D308" t="s">
        <v>96</v>
      </c>
      <c r="E308" t="s">
        <v>14</v>
      </c>
      <c r="F308" t="s">
        <v>33</v>
      </c>
      <c r="G308" t="s">
        <v>25</v>
      </c>
      <c r="H308" t="s">
        <v>113</v>
      </c>
      <c r="I308">
        <v>2688708</v>
      </c>
      <c r="J308">
        <v>6010294</v>
      </c>
      <c r="K308">
        <v>120.3030303</v>
      </c>
    </row>
    <row r="309" spans="1:11" ht="15">
      <c r="A309" t="s">
        <v>276</v>
      </c>
      <c r="B309" t="s">
        <v>12</v>
      </c>
      <c r="C309">
        <v>9006280</v>
      </c>
      <c r="D309" t="s">
        <v>96</v>
      </c>
      <c r="E309" t="s">
        <v>14</v>
      </c>
      <c r="F309" t="s">
        <v>15</v>
      </c>
      <c r="G309" t="s">
        <v>25</v>
      </c>
      <c r="H309" t="s">
        <v>113</v>
      </c>
      <c r="I309">
        <v>2735553</v>
      </c>
      <c r="J309">
        <v>6024754</v>
      </c>
      <c r="K309">
        <v>108.4615385</v>
      </c>
    </row>
    <row r="310" spans="1:11" ht="15">
      <c r="A310" t="s">
        <v>277</v>
      </c>
      <c r="B310" t="s">
        <v>12</v>
      </c>
      <c r="C310">
        <v>9009060</v>
      </c>
      <c r="D310" t="s">
        <v>96</v>
      </c>
      <c r="E310" t="s">
        <v>14</v>
      </c>
      <c r="F310" t="s">
        <v>33</v>
      </c>
      <c r="G310" t="s">
        <v>25</v>
      </c>
      <c r="H310" t="s">
        <v>113</v>
      </c>
      <c r="I310">
        <v>2731098</v>
      </c>
      <c r="J310">
        <v>6012634</v>
      </c>
      <c r="K310">
        <v>98.76923077</v>
      </c>
    </row>
    <row r="311" spans="1:11" ht="15">
      <c r="A311" t="s">
        <v>278</v>
      </c>
      <c r="B311" t="s">
        <v>12</v>
      </c>
      <c r="C311">
        <v>9013512</v>
      </c>
      <c r="D311" t="s">
        <v>96</v>
      </c>
      <c r="E311" t="s">
        <v>14</v>
      </c>
      <c r="F311" t="s">
        <v>15</v>
      </c>
      <c r="G311" t="s">
        <v>25</v>
      </c>
      <c r="H311" t="s">
        <v>113</v>
      </c>
      <c r="I311">
        <v>2708118</v>
      </c>
      <c r="J311">
        <v>5992714</v>
      </c>
      <c r="K311">
        <v>101.962963</v>
      </c>
    </row>
    <row r="312" spans="1:11" ht="15">
      <c r="A312" t="s">
        <v>279</v>
      </c>
      <c r="B312" t="s">
        <v>12</v>
      </c>
      <c r="C312">
        <v>9000059</v>
      </c>
      <c r="D312" t="s">
        <v>96</v>
      </c>
      <c r="E312" t="s">
        <v>14</v>
      </c>
      <c r="F312" t="s">
        <v>15</v>
      </c>
      <c r="G312" t="s">
        <v>25</v>
      </c>
      <c r="H312" t="s">
        <v>113</v>
      </c>
      <c r="I312">
        <v>2782113</v>
      </c>
      <c r="J312">
        <v>6053179</v>
      </c>
      <c r="K312">
        <v>129.6774194</v>
      </c>
    </row>
    <row r="313" spans="1:11" ht="15">
      <c r="A313" t="s">
        <v>280</v>
      </c>
      <c r="B313" t="s">
        <v>12</v>
      </c>
      <c r="C313">
        <v>9001096</v>
      </c>
      <c r="D313" t="s">
        <v>96</v>
      </c>
      <c r="E313" t="s">
        <v>14</v>
      </c>
      <c r="F313" t="s">
        <v>15</v>
      </c>
      <c r="G313" t="s">
        <v>25</v>
      </c>
      <c r="H313" t="s">
        <v>113</v>
      </c>
      <c r="I313">
        <v>2762553</v>
      </c>
      <c r="J313">
        <v>6045514</v>
      </c>
      <c r="K313">
        <v>104.9768519</v>
      </c>
    </row>
    <row r="314" spans="1:11" ht="15">
      <c r="A314" t="s">
        <v>281</v>
      </c>
      <c r="B314" t="s">
        <v>12</v>
      </c>
      <c r="C314">
        <v>9009016</v>
      </c>
      <c r="D314" t="s">
        <v>91</v>
      </c>
      <c r="E314" t="s">
        <v>14</v>
      </c>
      <c r="F314" t="s">
        <v>15</v>
      </c>
      <c r="G314" t="s">
        <v>25</v>
      </c>
      <c r="H314" t="s">
        <v>93</v>
      </c>
      <c r="I314">
        <v>2733198</v>
      </c>
      <c r="J314">
        <v>6012454</v>
      </c>
      <c r="K314">
        <v>85.4959485</v>
      </c>
    </row>
    <row r="315" spans="1:11" ht="15">
      <c r="A315" t="s">
        <v>282</v>
      </c>
      <c r="B315" t="s">
        <v>12</v>
      </c>
      <c r="C315">
        <v>9004627</v>
      </c>
      <c r="D315" t="s">
        <v>96</v>
      </c>
      <c r="E315" t="s">
        <v>14</v>
      </c>
      <c r="F315" t="s">
        <v>15</v>
      </c>
      <c r="G315" t="s">
        <v>25</v>
      </c>
      <c r="H315" t="s">
        <v>113</v>
      </c>
      <c r="I315">
        <v>2736483</v>
      </c>
      <c r="J315">
        <v>6031459</v>
      </c>
      <c r="K315">
        <v>94.16842105</v>
      </c>
    </row>
    <row r="316" spans="1:11" ht="15">
      <c r="A316" t="s">
        <v>283</v>
      </c>
      <c r="B316" t="s">
        <v>12</v>
      </c>
      <c r="C316">
        <v>9007085</v>
      </c>
      <c r="D316" t="s">
        <v>91</v>
      </c>
      <c r="E316" t="s">
        <v>14</v>
      </c>
      <c r="F316" t="s">
        <v>15</v>
      </c>
      <c r="G316" t="s">
        <v>25</v>
      </c>
      <c r="H316" t="s">
        <v>93</v>
      </c>
      <c r="I316">
        <v>2736273</v>
      </c>
      <c r="J316">
        <v>6021064</v>
      </c>
      <c r="K316">
        <v>77.14174232</v>
      </c>
    </row>
    <row r="317" spans="1:11" ht="15">
      <c r="A317" t="s">
        <v>284</v>
      </c>
      <c r="B317" t="s">
        <v>12</v>
      </c>
      <c r="C317">
        <v>9006301</v>
      </c>
      <c r="D317" t="s">
        <v>96</v>
      </c>
      <c r="E317" t="s">
        <v>14</v>
      </c>
      <c r="F317" t="s">
        <v>33</v>
      </c>
      <c r="G317" t="s">
        <v>25</v>
      </c>
      <c r="H317" t="s">
        <v>113</v>
      </c>
      <c r="I317">
        <v>2734998</v>
      </c>
      <c r="J317">
        <v>6024424</v>
      </c>
      <c r="K317">
        <v>94.42834138</v>
      </c>
    </row>
    <row r="318" spans="1:11" ht="15">
      <c r="A318" t="s">
        <v>286</v>
      </c>
      <c r="B318" t="s">
        <v>12</v>
      </c>
      <c r="C318">
        <v>9006652</v>
      </c>
      <c r="D318" t="s">
        <v>13</v>
      </c>
      <c r="E318" t="s">
        <v>14</v>
      </c>
      <c r="F318" t="s">
        <v>15</v>
      </c>
      <c r="G318" t="s">
        <v>25</v>
      </c>
      <c r="H318" t="s">
        <v>17</v>
      </c>
      <c r="I318">
        <v>2766063</v>
      </c>
      <c r="J318">
        <v>6023089</v>
      </c>
      <c r="K318">
        <v>80.75</v>
      </c>
    </row>
    <row r="319" spans="1:11" ht="15">
      <c r="A319" t="s">
        <v>289</v>
      </c>
      <c r="B319" t="s">
        <v>12</v>
      </c>
      <c r="C319">
        <v>9007329</v>
      </c>
      <c r="D319" t="s">
        <v>20</v>
      </c>
      <c r="E319" t="s">
        <v>14</v>
      </c>
      <c r="F319" t="s">
        <v>92</v>
      </c>
      <c r="G319" t="s">
        <v>25</v>
      </c>
      <c r="H319" t="s">
        <v>23</v>
      </c>
      <c r="I319">
        <v>2727543</v>
      </c>
      <c r="J319">
        <v>6018529</v>
      </c>
      <c r="K319">
        <v>101.4285714</v>
      </c>
    </row>
    <row r="320" spans="1:11" ht="15">
      <c r="A320" t="s">
        <v>290</v>
      </c>
      <c r="B320" t="s">
        <v>12</v>
      </c>
      <c r="C320">
        <v>9009215</v>
      </c>
      <c r="D320" t="s">
        <v>20</v>
      </c>
      <c r="E320" t="s">
        <v>14</v>
      </c>
      <c r="F320" t="s">
        <v>92</v>
      </c>
      <c r="G320" t="s">
        <v>25</v>
      </c>
      <c r="H320" t="s">
        <v>23</v>
      </c>
      <c r="I320">
        <v>2723838</v>
      </c>
      <c r="J320">
        <v>6011329</v>
      </c>
      <c r="K320">
        <v>74.61988304</v>
      </c>
    </row>
    <row r="321" spans="1:11" ht="15">
      <c r="A321" t="s">
        <v>292</v>
      </c>
      <c r="B321" t="s">
        <v>12</v>
      </c>
      <c r="C321">
        <v>9009625</v>
      </c>
      <c r="D321" t="s">
        <v>96</v>
      </c>
      <c r="E321" t="s">
        <v>32</v>
      </c>
      <c r="F321" t="s">
        <v>33</v>
      </c>
      <c r="G321" t="s">
        <v>25</v>
      </c>
      <c r="H321" t="s">
        <v>108</v>
      </c>
      <c r="I321">
        <v>2720463</v>
      </c>
      <c r="J321">
        <v>6009919</v>
      </c>
      <c r="K321">
        <v>100.1313131</v>
      </c>
    </row>
    <row r="322" spans="1:11" ht="15">
      <c r="A322" t="s">
        <v>294</v>
      </c>
      <c r="B322" t="s">
        <v>12</v>
      </c>
      <c r="C322">
        <v>9008718</v>
      </c>
      <c r="D322" t="s">
        <v>96</v>
      </c>
      <c r="E322" t="s">
        <v>14</v>
      </c>
      <c r="F322" t="s">
        <v>33</v>
      </c>
      <c r="G322" t="s">
        <v>25</v>
      </c>
      <c r="H322" t="s">
        <v>113</v>
      </c>
      <c r="I322">
        <v>2719683</v>
      </c>
      <c r="J322">
        <v>6013909</v>
      </c>
      <c r="K322">
        <v>97.38795518</v>
      </c>
    </row>
    <row r="323" spans="1:11" ht="15">
      <c r="A323" t="s">
        <v>295</v>
      </c>
      <c r="B323" t="s">
        <v>12</v>
      </c>
      <c r="C323">
        <v>9012636</v>
      </c>
      <c r="D323" t="s">
        <v>91</v>
      </c>
      <c r="E323" t="s">
        <v>14</v>
      </c>
      <c r="F323" t="s">
        <v>15</v>
      </c>
      <c r="G323" t="s">
        <v>25</v>
      </c>
      <c r="H323" t="s">
        <v>93</v>
      </c>
      <c r="I323">
        <v>2717238</v>
      </c>
      <c r="J323">
        <v>5996749</v>
      </c>
      <c r="K323">
        <v>91.75320513</v>
      </c>
    </row>
    <row r="324" spans="1:11" ht="15">
      <c r="A324" t="s">
        <v>297</v>
      </c>
      <c r="B324" t="s">
        <v>12</v>
      </c>
      <c r="C324">
        <v>9017635</v>
      </c>
      <c r="D324" t="s">
        <v>13</v>
      </c>
      <c r="E324" t="s">
        <v>14</v>
      </c>
      <c r="F324" t="s">
        <v>15</v>
      </c>
      <c r="G324" t="s">
        <v>25</v>
      </c>
      <c r="H324" t="s">
        <v>17</v>
      </c>
      <c r="I324">
        <v>2719803</v>
      </c>
      <c r="J324">
        <v>5964814</v>
      </c>
      <c r="K324">
        <v>81.13122172</v>
      </c>
    </row>
    <row r="325" spans="1:11" ht="15">
      <c r="A325" t="s">
        <v>301</v>
      </c>
      <c r="B325" t="s">
        <v>12</v>
      </c>
      <c r="C325">
        <v>8025568</v>
      </c>
      <c r="D325" t="s">
        <v>13</v>
      </c>
      <c r="E325" t="s">
        <v>14</v>
      </c>
      <c r="F325" t="s">
        <v>15</v>
      </c>
      <c r="G325" t="s">
        <v>25</v>
      </c>
      <c r="H325" t="s">
        <v>17</v>
      </c>
      <c r="I325">
        <v>2852164</v>
      </c>
      <c r="J325">
        <v>6166519</v>
      </c>
      <c r="K325">
        <v>86.5</v>
      </c>
    </row>
    <row r="326" spans="1:11" ht="15">
      <c r="A326" t="s">
        <v>302</v>
      </c>
      <c r="B326" t="s">
        <v>12</v>
      </c>
      <c r="C326">
        <v>8024544</v>
      </c>
      <c r="D326" t="s">
        <v>96</v>
      </c>
      <c r="E326" t="s">
        <v>14</v>
      </c>
      <c r="F326" t="s">
        <v>21</v>
      </c>
      <c r="G326" t="s">
        <v>25</v>
      </c>
      <c r="H326" t="s">
        <v>113</v>
      </c>
      <c r="I326">
        <v>2843974</v>
      </c>
      <c r="J326">
        <v>6175399</v>
      </c>
      <c r="K326">
        <v>88.33333333</v>
      </c>
    </row>
    <row r="327" spans="1:11" ht="15">
      <c r="A327" t="s">
        <v>303</v>
      </c>
      <c r="B327" t="s">
        <v>12</v>
      </c>
      <c r="C327">
        <v>8034437</v>
      </c>
      <c r="D327" t="s">
        <v>20</v>
      </c>
      <c r="E327" t="s">
        <v>14</v>
      </c>
      <c r="F327" t="s">
        <v>15</v>
      </c>
      <c r="G327" t="s">
        <v>25</v>
      </c>
      <c r="H327" t="s">
        <v>23</v>
      </c>
      <c r="I327">
        <v>2814979</v>
      </c>
      <c r="J327">
        <v>6094594</v>
      </c>
      <c r="K327">
        <v>81.04347826</v>
      </c>
    </row>
    <row r="328" spans="1:11" ht="15">
      <c r="A328" t="s">
        <v>304</v>
      </c>
      <c r="B328" t="s">
        <v>12</v>
      </c>
      <c r="C328">
        <v>8025058</v>
      </c>
      <c r="D328" t="s">
        <v>91</v>
      </c>
      <c r="E328" t="s">
        <v>14</v>
      </c>
      <c r="F328" t="s">
        <v>92</v>
      </c>
      <c r="G328" t="s">
        <v>25</v>
      </c>
      <c r="H328" t="s">
        <v>93</v>
      </c>
      <c r="I328">
        <v>2847274</v>
      </c>
      <c r="J328">
        <v>6169459</v>
      </c>
      <c r="K328">
        <v>76.46666667</v>
      </c>
    </row>
    <row r="329" spans="1:11" ht="15">
      <c r="A329" t="s">
        <v>305</v>
      </c>
      <c r="B329" t="s">
        <v>12</v>
      </c>
      <c r="C329">
        <v>8031515</v>
      </c>
      <c r="D329" t="s">
        <v>96</v>
      </c>
      <c r="E329" t="s">
        <v>32</v>
      </c>
      <c r="F329" t="s">
        <v>33</v>
      </c>
      <c r="G329" t="s">
        <v>25</v>
      </c>
      <c r="H329" t="s">
        <v>108</v>
      </c>
      <c r="I329">
        <v>2793154</v>
      </c>
      <c r="J329">
        <v>6127024</v>
      </c>
      <c r="K329">
        <v>117.95</v>
      </c>
    </row>
    <row r="330" spans="1:11" ht="15">
      <c r="A330" t="s">
        <v>306</v>
      </c>
      <c r="B330" t="s">
        <v>12</v>
      </c>
      <c r="C330">
        <v>8028989</v>
      </c>
      <c r="D330" t="s">
        <v>96</v>
      </c>
      <c r="E330" t="s">
        <v>32</v>
      </c>
      <c r="F330" t="s">
        <v>33</v>
      </c>
      <c r="G330" t="s">
        <v>25</v>
      </c>
      <c r="H330" t="s">
        <v>108</v>
      </c>
      <c r="I330">
        <v>2803999</v>
      </c>
      <c r="J330">
        <v>6144169</v>
      </c>
      <c r="K330">
        <v>109.7833333</v>
      </c>
    </row>
    <row r="331" spans="1:11" ht="15">
      <c r="A331" t="s">
        <v>307</v>
      </c>
      <c r="B331" t="s">
        <v>12</v>
      </c>
      <c r="C331">
        <v>8034152</v>
      </c>
      <c r="D331" t="s">
        <v>20</v>
      </c>
      <c r="E331" t="s">
        <v>14</v>
      </c>
      <c r="F331" t="s">
        <v>15</v>
      </c>
      <c r="G331" t="s">
        <v>25</v>
      </c>
      <c r="H331" t="s">
        <v>23</v>
      </c>
      <c r="I331">
        <v>2812939</v>
      </c>
      <c r="J331">
        <v>6100084</v>
      </c>
      <c r="K331">
        <v>80.4</v>
      </c>
    </row>
    <row r="332" spans="1:11" ht="15">
      <c r="A332" t="s">
        <v>308</v>
      </c>
      <c r="B332" t="s">
        <v>12</v>
      </c>
      <c r="C332">
        <v>8027138</v>
      </c>
      <c r="D332" t="s">
        <v>13</v>
      </c>
      <c r="E332" t="s">
        <v>14</v>
      </c>
      <c r="F332" t="s">
        <v>21</v>
      </c>
      <c r="G332" t="s">
        <v>25</v>
      </c>
      <c r="H332" t="s">
        <v>17</v>
      </c>
      <c r="I332">
        <v>2848744</v>
      </c>
      <c r="J332">
        <v>6156034</v>
      </c>
      <c r="K332">
        <v>98</v>
      </c>
    </row>
    <row r="333" spans="1:11" ht="15">
      <c r="A333" t="s">
        <v>309</v>
      </c>
      <c r="B333" t="s">
        <v>12</v>
      </c>
      <c r="C333">
        <v>8022581</v>
      </c>
      <c r="D333" t="s">
        <v>13</v>
      </c>
      <c r="E333" t="s">
        <v>14</v>
      </c>
      <c r="F333" t="s">
        <v>21</v>
      </c>
      <c r="G333" t="s">
        <v>25</v>
      </c>
      <c r="H333" t="s">
        <v>17</v>
      </c>
      <c r="I333">
        <v>2830204</v>
      </c>
      <c r="J333">
        <v>6189409</v>
      </c>
      <c r="K333">
        <v>117.826087</v>
      </c>
    </row>
    <row r="334" spans="1:11" ht="15">
      <c r="A334" t="s">
        <v>311</v>
      </c>
      <c r="B334" t="s">
        <v>12</v>
      </c>
      <c r="C334">
        <v>8018541</v>
      </c>
      <c r="D334" t="s">
        <v>96</v>
      </c>
      <c r="E334" t="s">
        <v>32</v>
      </c>
      <c r="F334" t="s">
        <v>48</v>
      </c>
      <c r="G334" t="s">
        <v>25</v>
      </c>
      <c r="H334" t="s">
        <v>108</v>
      </c>
      <c r="I334">
        <v>2837914</v>
      </c>
      <c r="J334">
        <v>6212479</v>
      </c>
      <c r="K334">
        <v>113</v>
      </c>
    </row>
    <row r="335" spans="1:11" ht="15">
      <c r="A335" t="s">
        <v>312</v>
      </c>
      <c r="B335" t="s">
        <v>12</v>
      </c>
      <c r="C335">
        <v>8019520</v>
      </c>
      <c r="D335" t="s">
        <v>13</v>
      </c>
      <c r="E335" t="s">
        <v>14</v>
      </c>
      <c r="F335" t="s">
        <v>21</v>
      </c>
      <c r="G335" t="s">
        <v>25</v>
      </c>
      <c r="H335" t="s">
        <v>17</v>
      </c>
      <c r="I335">
        <v>2853109</v>
      </c>
      <c r="J335">
        <v>6207379</v>
      </c>
      <c r="K335">
        <v>109.225</v>
      </c>
    </row>
    <row r="336" spans="1:11" ht="15">
      <c r="A336" t="s">
        <v>319</v>
      </c>
      <c r="B336" t="s">
        <v>12</v>
      </c>
      <c r="C336">
        <v>8003680</v>
      </c>
      <c r="D336" t="s">
        <v>96</v>
      </c>
      <c r="E336" t="s">
        <v>32</v>
      </c>
      <c r="F336" t="s">
        <v>15</v>
      </c>
      <c r="G336" t="s">
        <v>25</v>
      </c>
      <c r="H336" t="s">
        <v>108</v>
      </c>
      <c r="I336">
        <v>2908279</v>
      </c>
      <c r="J336">
        <v>6264244</v>
      </c>
      <c r="K336">
        <v>99.65</v>
      </c>
    </row>
    <row r="337" spans="1:11" ht="15">
      <c r="A337" t="s">
        <v>320</v>
      </c>
      <c r="B337" t="s">
        <v>12</v>
      </c>
      <c r="C337">
        <v>8033699</v>
      </c>
      <c r="D337" t="s">
        <v>20</v>
      </c>
      <c r="E337" t="s">
        <v>14</v>
      </c>
      <c r="F337" t="s">
        <v>15</v>
      </c>
      <c r="G337" t="s">
        <v>25</v>
      </c>
      <c r="H337" t="s">
        <v>23</v>
      </c>
      <c r="I337">
        <v>2815549</v>
      </c>
      <c r="J337">
        <v>6105424</v>
      </c>
      <c r="K337">
        <v>74.25</v>
      </c>
    </row>
    <row r="338" spans="1:11" ht="15">
      <c r="A338" t="s">
        <v>321</v>
      </c>
      <c r="B338" t="s">
        <v>12</v>
      </c>
      <c r="C338">
        <v>8030251</v>
      </c>
      <c r="D338" t="s">
        <v>96</v>
      </c>
      <c r="E338" t="s">
        <v>32</v>
      </c>
      <c r="F338" t="s">
        <v>33</v>
      </c>
      <c r="G338" t="s">
        <v>25</v>
      </c>
      <c r="H338" t="s">
        <v>108</v>
      </c>
      <c r="I338">
        <v>2797159</v>
      </c>
      <c r="J338">
        <v>6135904</v>
      </c>
      <c r="K338">
        <v>109.8290598</v>
      </c>
    </row>
    <row r="339" spans="1:11" ht="15">
      <c r="A339" t="s">
        <v>322</v>
      </c>
      <c r="B339" t="s">
        <v>12</v>
      </c>
      <c r="C339">
        <v>8028268</v>
      </c>
      <c r="D339" t="s">
        <v>13</v>
      </c>
      <c r="E339" t="s">
        <v>14</v>
      </c>
      <c r="F339" t="s">
        <v>33</v>
      </c>
      <c r="G339" t="s">
        <v>25</v>
      </c>
      <c r="H339" t="s">
        <v>17</v>
      </c>
      <c r="I339">
        <v>2850874</v>
      </c>
      <c r="J339">
        <v>6148354</v>
      </c>
      <c r="K339">
        <v>95.68636364</v>
      </c>
    </row>
    <row r="340" spans="1:11" ht="15">
      <c r="A340" t="s">
        <v>323</v>
      </c>
      <c r="B340" t="s">
        <v>12</v>
      </c>
      <c r="C340">
        <v>8028639</v>
      </c>
      <c r="D340" t="s">
        <v>13</v>
      </c>
      <c r="E340" t="s">
        <v>14</v>
      </c>
      <c r="F340" t="s">
        <v>33</v>
      </c>
      <c r="G340" t="s">
        <v>25</v>
      </c>
      <c r="H340" t="s">
        <v>17</v>
      </c>
      <c r="I340">
        <v>2850454</v>
      </c>
      <c r="J340">
        <v>6145699</v>
      </c>
      <c r="K340">
        <v>98.98333333</v>
      </c>
    </row>
    <row r="341" spans="1:11" ht="15">
      <c r="A341" t="s">
        <v>324</v>
      </c>
      <c r="B341" t="s">
        <v>12</v>
      </c>
      <c r="C341">
        <v>8031553</v>
      </c>
      <c r="D341" t="s">
        <v>91</v>
      </c>
      <c r="E341" t="s">
        <v>14</v>
      </c>
      <c r="F341" t="s">
        <v>92</v>
      </c>
      <c r="G341" t="s">
        <v>25</v>
      </c>
      <c r="H341" t="s">
        <v>93</v>
      </c>
      <c r="I341">
        <v>2797789</v>
      </c>
      <c r="J341">
        <v>6126004</v>
      </c>
      <c r="K341">
        <v>99.1</v>
      </c>
    </row>
    <row r="342" spans="1:11" ht="15">
      <c r="A342" t="s">
        <v>325</v>
      </c>
      <c r="B342" t="s">
        <v>12</v>
      </c>
      <c r="C342">
        <v>8026822</v>
      </c>
      <c r="D342" t="s">
        <v>91</v>
      </c>
      <c r="E342" t="s">
        <v>14</v>
      </c>
      <c r="F342" t="s">
        <v>92</v>
      </c>
      <c r="G342" t="s">
        <v>25</v>
      </c>
      <c r="H342" t="s">
        <v>93</v>
      </c>
      <c r="I342">
        <v>2846884</v>
      </c>
      <c r="J342">
        <v>6157999</v>
      </c>
      <c r="K342">
        <v>86.24675325</v>
      </c>
    </row>
    <row r="343" spans="1:11" ht="15">
      <c r="A343" t="s">
        <v>326</v>
      </c>
      <c r="B343" t="s">
        <v>12</v>
      </c>
      <c r="C343">
        <v>8016769</v>
      </c>
      <c r="D343" t="s">
        <v>13</v>
      </c>
      <c r="E343" t="s">
        <v>14</v>
      </c>
      <c r="F343" t="s">
        <v>21</v>
      </c>
      <c r="G343" t="s">
        <v>25</v>
      </c>
      <c r="H343" t="s">
        <v>17</v>
      </c>
      <c r="I343">
        <v>2857459</v>
      </c>
      <c r="J343">
        <v>6220939</v>
      </c>
      <c r="K343">
        <v>94.63333333</v>
      </c>
    </row>
    <row r="344" spans="1:11" ht="15">
      <c r="A344" t="s">
        <v>328</v>
      </c>
      <c r="B344" t="s">
        <v>12</v>
      </c>
      <c r="C344">
        <v>8030950</v>
      </c>
      <c r="D344" t="s">
        <v>13</v>
      </c>
      <c r="E344" t="s">
        <v>14</v>
      </c>
      <c r="F344" t="s">
        <v>15</v>
      </c>
      <c r="G344" t="s">
        <v>25</v>
      </c>
      <c r="H344" t="s">
        <v>17</v>
      </c>
      <c r="I344">
        <v>2843674</v>
      </c>
      <c r="J344">
        <v>6130714</v>
      </c>
      <c r="K344">
        <v>82.91666667</v>
      </c>
    </row>
    <row r="345" spans="1:11" ht="15">
      <c r="A345" t="s">
        <v>329</v>
      </c>
      <c r="B345" t="s">
        <v>12</v>
      </c>
      <c r="C345">
        <v>8008510</v>
      </c>
      <c r="D345" t="s">
        <v>96</v>
      </c>
      <c r="E345" t="s">
        <v>32</v>
      </c>
      <c r="F345" t="s">
        <v>48</v>
      </c>
      <c r="G345" t="s">
        <v>25</v>
      </c>
      <c r="H345" t="s">
        <v>108</v>
      </c>
      <c r="I345">
        <v>2794879</v>
      </c>
      <c r="J345">
        <v>6245914</v>
      </c>
      <c r="K345">
        <v>105.1</v>
      </c>
    </row>
    <row r="346" spans="1:11" ht="15">
      <c r="A346" t="s">
        <v>330</v>
      </c>
      <c r="B346" t="s">
        <v>12</v>
      </c>
      <c r="C346">
        <v>8007550</v>
      </c>
      <c r="D346" t="s">
        <v>96</v>
      </c>
      <c r="E346" t="s">
        <v>32</v>
      </c>
      <c r="F346" t="s">
        <v>48</v>
      </c>
      <c r="G346" t="s">
        <v>25</v>
      </c>
      <c r="H346" t="s">
        <v>108</v>
      </c>
      <c r="I346">
        <v>2793919</v>
      </c>
      <c r="J346">
        <v>6248719</v>
      </c>
      <c r="K346">
        <v>92.7</v>
      </c>
    </row>
    <row r="347" spans="1:11" ht="15">
      <c r="A347" t="s">
        <v>331</v>
      </c>
      <c r="B347" t="s">
        <v>12</v>
      </c>
      <c r="C347">
        <v>8024883</v>
      </c>
      <c r="D347" t="s">
        <v>20</v>
      </c>
      <c r="E347" t="s">
        <v>14</v>
      </c>
      <c r="F347" t="s">
        <v>21</v>
      </c>
      <c r="G347" t="s">
        <v>25</v>
      </c>
      <c r="H347" t="s">
        <v>23</v>
      </c>
      <c r="I347">
        <v>2828989</v>
      </c>
      <c r="J347">
        <v>6171799</v>
      </c>
      <c r="K347">
        <v>101.35</v>
      </c>
    </row>
    <row r="348" spans="1:11" ht="15">
      <c r="A348" t="s">
        <v>334</v>
      </c>
      <c r="B348" t="s">
        <v>12</v>
      </c>
      <c r="C348">
        <v>8013662</v>
      </c>
      <c r="D348" t="s">
        <v>96</v>
      </c>
      <c r="E348" t="s">
        <v>32</v>
      </c>
      <c r="F348" t="s">
        <v>48</v>
      </c>
      <c r="G348" t="s">
        <v>25</v>
      </c>
      <c r="H348" t="s">
        <v>108</v>
      </c>
      <c r="I348">
        <v>2795974</v>
      </c>
      <c r="J348">
        <v>6231259</v>
      </c>
      <c r="K348">
        <v>100.5</v>
      </c>
    </row>
    <row r="349" spans="1:11" ht="15">
      <c r="A349" t="s">
        <v>336</v>
      </c>
      <c r="B349" t="s">
        <v>12</v>
      </c>
      <c r="C349">
        <v>7026047</v>
      </c>
      <c r="D349" t="s">
        <v>91</v>
      </c>
      <c r="E349" t="s">
        <v>32</v>
      </c>
      <c r="F349" t="s">
        <v>48</v>
      </c>
      <c r="G349" t="s">
        <v>25</v>
      </c>
      <c r="H349" t="s">
        <v>125</v>
      </c>
      <c r="I349">
        <v>2753494</v>
      </c>
      <c r="J349">
        <v>6157855</v>
      </c>
      <c r="K349">
        <v>71.00840265</v>
      </c>
    </row>
    <row r="350" spans="1:11" ht="15">
      <c r="A350" t="s">
        <v>337</v>
      </c>
      <c r="B350" t="s">
        <v>12</v>
      </c>
      <c r="C350">
        <v>7041260</v>
      </c>
      <c r="D350" t="s">
        <v>96</v>
      </c>
      <c r="E350" t="s">
        <v>14</v>
      </c>
      <c r="F350" t="s">
        <v>92</v>
      </c>
      <c r="G350" t="s">
        <v>25</v>
      </c>
      <c r="H350" t="s">
        <v>113</v>
      </c>
      <c r="I350">
        <v>2753119</v>
      </c>
      <c r="J350">
        <v>6083080</v>
      </c>
      <c r="K350">
        <v>94.33333333</v>
      </c>
    </row>
    <row r="351" spans="1:11" ht="15">
      <c r="A351" t="s">
        <v>338</v>
      </c>
      <c r="B351" t="s">
        <v>12</v>
      </c>
      <c r="C351">
        <v>7037199</v>
      </c>
      <c r="D351" t="s">
        <v>96</v>
      </c>
      <c r="E351" t="s">
        <v>14</v>
      </c>
      <c r="F351" t="s">
        <v>15</v>
      </c>
      <c r="G351" t="s">
        <v>25</v>
      </c>
      <c r="H351" t="s">
        <v>113</v>
      </c>
      <c r="I351">
        <v>2775034</v>
      </c>
      <c r="J351">
        <v>6102715</v>
      </c>
      <c r="K351">
        <v>103.3746115</v>
      </c>
    </row>
    <row r="352" spans="1:11" ht="15">
      <c r="A352" t="s">
        <v>339</v>
      </c>
      <c r="B352" t="s">
        <v>12</v>
      </c>
      <c r="C352">
        <v>7039708</v>
      </c>
      <c r="D352" t="s">
        <v>96</v>
      </c>
      <c r="E352" t="s">
        <v>14</v>
      </c>
      <c r="F352" t="s">
        <v>15</v>
      </c>
      <c r="G352" t="s">
        <v>25</v>
      </c>
      <c r="H352" t="s">
        <v>113</v>
      </c>
      <c r="I352">
        <v>2761489</v>
      </c>
      <c r="J352">
        <v>6089995</v>
      </c>
      <c r="K352">
        <v>97.83216591</v>
      </c>
    </row>
    <row r="353" spans="1:11" ht="15">
      <c r="A353" t="s">
        <v>340</v>
      </c>
      <c r="B353" t="s">
        <v>12</v>
      </c>
      <c r="C353">
        <v>7041173</v>
      </c>
      <c r="D353" t="s">
        <v>96</v>
      </c>
      <c r="E353" t="s">
        <v>14</v>
      </c>
      <c r="F353" t="s">
        <v>21</v>
      </c>
      <c r="G353" t="s">
        <v>25</v>
      </c>
      <c r="H353" t="s">
        <v>113</v>
      </c>
      <c r="I353">
        <v>2719399</v>
      </c>
      <c r="J353">
        <v>6082270</v>
      </c>
      <c r="K353">
        <v>93.66666667</v>
      </c>
    </row>
    <row r="354" spans="1:11" ht="15">
      <c r="A354" t="s">
        <v>341</v>
      </c>
      <c r="B354" t="s">
        <v>12</v>
      </c>
      <c r="C354">
        <v>7037684</v>
      </c>
      <c r="D354" t="s">
        <v>91</v>
      </c>
      <c r="E354" t="s">
        <v>32</v>
      </c>
      <c r="F354" t="s">
        <v>21</v>
      </c>
      <c r="G354" t="s">
        <v>25</v>
      </c>
      <c r="H354" t="s">
        <v>125</v>
      </c>
      <c r="I354">
        <v>2724244</v>
      </c>
      <c r="J354">
        <v>6100345</v>
      </c>
      <c r="K354">
        <v>101.1111111</v>
      </c>
    </row>
    <row r="355" spans="1:11" ht="15">
      <c r="A355" t="s">
        <v>342</v>
      </c>
      <c r="B355" t="s">
        <v>12</v>
      </c>
      <c r="C355">
        <v>7027408</v>
      </c>
      <c r="D355" t="s">
        <v>96</v>
      </c>
      <c r="E355" t="s">
        <v>21</v>
      </c>
      <c r="F355" t="s">
        <v>48</v>
      </c>
      <c r="G355" t="s">
        <v>25</v>
      </c>
      <c r="H355" t="s">
        <v>97</v>
      </c>
      <c r="I355">
        <v>2750314</v>
      </c>
      <c r="J355">
        <v>6151600</v>
      </c>
      <c r="K355">
        <v>107.0625</v>
      </c>
    </row>
    <row r="356" spans="1:11" ht="15">
      <c r="A356" t="s">
        <v>343</v>
      </c>
      <c r="B356" t="s">
        <v>12</v>
      </c>
      <c r="C356">
        <v>7006225</v>
      </c>
      <c r="D356" t="s">
        <v>96</v>
      </c>
      <c r="E356" t="s">
        <v>32</v>
      </c>
      <c r="F356" t="s">
        <v>48</v>
      </c>
      <c r="G356" t="s">
        <v>25</v>
      </c>
      <c r="H356" t="s">
        <v>108</v>
      </c>
      <c r="I356">
        <v>2699779</v>
      </c>
      <c r="J356">
        <v>6248980</v>
      </c>
      <c r="K356">
        <v>110.9933753</v>
      </c>
    </row>
    <row r="357" spans="1:11" ht="15">
      <c r="A357" t="s">
        <v>346</v>
      </c>
      <c r="B357" t="s">
        <v>12</v>
      </c>
      <c r="C357">
        <v>7041259</v>
      </c>
      <c r="D357" t="s">
        <v>96</v>
      </c>
      <c r="E357" t="s">
        <v>32</v>
      </c>
      <c r="F357" t="s">
        <v>33</v>
      </c>
      <c r="G357" t="s">
        <v>25</v>
      </c>
      <c r="H357" t="s">
        <v>108</v>
      </c>
      <c r="I357">
        <v>2746699</v>
      </c>
      <c r="J357">
        <v>6082120</v>
      </c>
      <c r="K357">
        <v>113.5555556</v>
      </c>
    </row>
    <row r="358" spans="1:11" ht="15">
      <c r="A358" t="s">
        <v>347</v>
      </c>
      <c r="B358" t="s">
        <v>12</v>
      </c>
      <c r="C358">
        <v>7044151</v>
      </c>
      <c r="D358" t="s">
        <v>96</v>
      </c>
      <c r="E358" t="s">
        <v>32</v>
      </c>
      <c r="F358" t="s">
        <v>33</v>
      </c>
      <c r="G358" t="s">
        <v>25</v>
      </c>
      <c r="H358" t="s">
        <v>108</v>
      </c>
      <c r="I358">
        <v>2758639</v>
      </c>
      <c r="J358">
        <v>6071035</v>
      </c>
      <c r="K358">
        <v>107.94115</v>
      </c>
    </row>
    <row r="359" spans="1:11" ht="15">
      <c r="A359" t="s">
        <v>348</v>
      </c>
      <c r="B359" t="s">
        <v>12</v>
      </c>
      <c r="C359">
        <v>7023817</v>
      </c>
      <c r="D359" t="s">
        <v>91</v>
      </c>
      <c r="E359" t="s">
        <v>32</v>
      </c>
      <c r="F359" t="s">
        <v>48</v>
      </c>
      <c r="G359" t="s">
        <v>25</v>
      </c>
      <c r="H359" t="s">
        <v>125</v>
      </c>
      <c r="I359">
        <v>2748844</v>
      </c>
      <c r="J359">
        <v>6168100</v>
      </c>
      <c r="K359">
        <v>94.85714</v>
      </c>
    </row>
    <row r="360" spans="1:11" ht="15">
      <c r="A360" t="s">
        <v>349</v>
      </c>
      <c r="B360" t="s">
        <v>12</v>
      </c>
      <c r="C360">
        <v>7035523</v>
      </c>
      <c r="D360" t="s">
        <v>96</v>
      </c>
      <c r="E360" t="s">
        <v>32</v>
      </c>
      <c r="F360" t="s">
        <v>21</v>
      </c>
      <c r="G360" t="s">
        <v>25</v>
      </c>
      <c r="H360" t="s">
        <v>108</v>
      </c>
      <c r="I360">
        <v>2735839</v>
      </c>
      <c r="J360">
        <v>6112015</v>
      </c>
      <c r="K360">
        <v>112.8283</v>
      </c>
    </row>
    <row r="361" spans="1:11" ht="15">
      <c r="A361" t="s">
        <v>351</v>
      </c>
      <c r="B361" t="s">
        <v>12</v>
      </c>
      <c r="C361">
        <v>7046139</v>
      </c>
      <c r="D361" t="s">
        <v>20</v>
      </c>
      <c r="E361" t="s">
        <v>14</v>
      </c>
      <c r="F361" t="s">
        <v>21</v>
      </c>
      <c r="G361" t="s">
        <v>25</v>
      </c>
      <c r="H361" t="s">
        <v>23</v>
      </c>
      <c r="I361">
        <v>2700229</v>
      </c>
      <c r="J361">
        <v>6062740</v>
      </c>
      <c r="K361">
        <v>67.5</v>
      </c>
    </row>
    <row r="362" spans="1:11" ht="15">
      <c r="A362" t="s">
        <v>352</v>
      </c>
      <c r="B362" t="s">
        <v>12</v>
      </c>
      <c r="C362">
        <v>7014299</v>
      </c>
      <c r="D362" t="s">
        <v>96</v>
      </c>
      <c r="E362" t="s">
        <v>32</v>
      </c>
      <c r="F362" t="s">
        <v>48</v>
      </c>
      <c r="G362" t="s">
        <v>25</v>
      </c>
      <c r="H362" t="s">
        <v>108</v>
      </c>
      <c r="I362">
        <v>2699794</v>
      </c>
      <c r="J362">
        <v>6207940</v>
      </c>
      <c r="K362">
        <v>119.3589667</v>
      </c>
    </row>
    <row r="363" spans="1:11" ht="15">
      <c r="A363" t="s">
        <v>353</v>
      </c>
      <c r="B363" t="s">
        <v>12</v>
      </c>
      <c r="C363">
        <v>7047138</v>
      </c>
      <c r="D363" t="s">
        <v>96</v>
      </c>
      <c r="E363" t="s">
        <v>14</v>
      </c>
      <c r="F363" t="s">
        <v>15</v>
      </c>
      <c r="G363" t="s">
        <v>25</v>
      </c>
      <c r="H363" t="s">
        <v>113</v>
      </c>
      <c r="I363">
        <v>2789119</v>
      </c>
      <c r="J363">
        <v>6058495</v>
      </c>
      <c r="K363">
        <v>94.77273</v>
      </c>
    </row>
    <row r="364" spans="1:11" ht="15">
      <c r="A364" t="s">
        <v>354</v>
      </c>
      <c r="B364" t="s">
        <v>12</v>
      </c>
      <c r="C364">
        <v>7044946</v>
      </c>
      <c r="D364" t="s">
        <v>96</v>
      </c>
      <c r="E364" t="s">
        <v>14</v>
      </c>
      <c r="F364" t="s">
        <v>15</v>
      </c>
      <c r="G364" t="s">
        <v>25</v>
      </c>
      <c r="H364" t="s">
        <v>113</v>
      </c>
      <c r="I364">
        <v>2742709</v>
      </c>
      <c r="J364">
        <v>6068005</v>
      </c>
      <c r="K364">
        <v>94.86928222</v>
      </c>
    </row>
    <row r="365" spans="1:11" ht="15">
      <c r="A365" t="s">
        <v>355</v>
      </c>
      <c r="B365" t="s">
        <v>12</v>
      </c>
      <c r="C365">
        <v>7045750</v>
      </c>
      <c r="D365" t="s">
        <v>20</v>
      </c>
      <c r="E365" t="s">
        <v>229</v>
      </c>
      <c r="F365" t="s">
        <v>92</v>
      </c>
      <c r="G365" t="s">
        <v>25</v>
      </c>
      <c r="H365" t="s">
        <v>356</v>
      </c>
      <c r="I365">
        <v>2699059</v>
      </c>
      <c r="J365">
        <v>6064765</v>
      </c>
      <c r="K365">
        <v>70.06993045</v>
      </c>
    </row>
    <row r="366" spans="1:11" ht="15">
      <c r="A366" t="s">
        <v>358</v>
      </c>
      <c r="B366" t="s">
        <v>12</v>
      </c>
      <c r="C366">
        <v>7041729</v>
      </c>
      <c r="D366" t="s">
        <v>96</v>
      </c>
      <c r="E366" t="s">
        <v>32</v>
      </c>
      <c r="F366" t="s">
        <v>33</v>
      </c>
      <c r="G366" t="s">
        <v>25</v>
      </c>
      <c r="H366" t="s">
        <v>108</v>
      </c>
      <c r="I366">
        <v>2732149</v>
      </c>
      <c r="J366">
        <v>6080635</v>
      </c>
      <c r="K366">
        <v>115.9311895</v>
      </c>
    </row>
    <row r="367" spans="1:11" ht="15">
      <c r="A367" t="s">
        <v>359</v>
      </c>
      <c r="B367" t="s">
        <v>12</v>
      </c>
      <c r="C367">
        <v>7036595</v>
      </c>
      <c r="D367" t="s">
        <v>96</v>
      </c>
      <c r="E367" t="s">
        <v>32</v>
      </c>
      <c r="F367" t="s">
        <v>33</v>
      </c>
      <c r="G367" t="s">
        <v>25</v>
      </c>
      <c r="H367" t="s">
        <v>108</v>
      </c>
      <c r="I367">
        <v>2746729</v>
      </c>
      <c r="J367">
        <v>6105100</v>
      </c>
      <c r="K367">
        <v>113.6607</v>
      </c>
    </row>
    <row r="368" spans="1:11" ht="15">
      <c r="A368" t="s">
        <v>360</v>
      </c>
      <c r="B368" t="s">
        <v>12</v>
      </c>
      <c r="C368">
        <v>7017142</v>
      </c>
      <c r="D368" t="s">
        <v>96</v>
      </c>
      <c r="E368" t="s">
        <v>32</v>
      </c>
      <c r="F368" t="s">
        <v>48</v>
      </c>
      <c r="G368" t="s">
        <v>25</v>
      </c>
      <c r="H368" t="s">
        <v>108</v>
      </c>
      <c r="I368">
        <v>2706589</v>
      </c>
      <c r="J368">
        <v>6195070</v>
      </c>
      <c r="K368">
        <v>96.454545</v>
      </c>
    </row>
    <row r="369" spans="1:11" ht="15">
      <c r="A369" t="s">
        <v>361</v>
      </c>
      <c r="B369" t="s">
        <v>12</v>
      </c>
      <c r="C369">
        <v>7017464</v>
      </c>
      <c r="D369" t="s">
        <v>96</v>
      </c>
      <c r="E369" t="s">
        <v>32</v>
      </c>
      <c r="F369" t="s">
        <v>48</v>
      </c>
      <c r="G369" t="s">
        <v>25</v>
      </c>
      <c r="H369" t="s">
        <v>108</v>
      </c>
      <c r="I369">
        <v>2709994</v>
      </c>
      <c r="J369">
        <v>6194470</v>
      </c>
      <c r="K369">
        <v>123.0682</v>
      </c>
    </row>
    <row r="370" spans="1:11" ht="15">
      <c r="A370" t="s">
        <v>362</v>
      </c>
      <c r="B370" t="s">
        <v>12</v>
      </c>
      <c r="C370">
        <v>7038059</v>
      </c>
      <c r="D370" t="s">
        <v>96</v>
      </c>
      <c r="E370" t="s">
        <v>32</v>
      </c>
      <c r="F370" t="s">
        <v>21</v>
      </c>
      <c r="G370" t="s">
        <v>25</v>
      </c>
      <c r="H370" t="s">
        <v>108</v>
      </c>
      <c r="I370">
        <v>2703094</v>
      </c>
      <c r="J370">
        <v>6098560</v>
      </c>
      <c r="K370">
        <v>90.357145</v>
      </c>
    </row>
    <row r="371" spans="1:11" ht="15">
      <c r="A371" t="s">
        <v>363</v>
      </c>
      <c r="B371" t="s">
        <v>12</v>
      </c>
      <c r="C371">
        <v>7042471</v>
      </c>
      <c r="D371" t="s">
        <v>96</v>
      </c>
      <c r="E371" t="s">
        <v>14</v>
      </c>
      <c r="F371" t="s">
        <v>15</v>
      </c>
      <c r="G371" t="s">
        <v>25</v>
      </c>
      <c r="H371" t="s">
        <v>113</v>
      </c>
      <c r="I371">
        <v>2757544</v>
      </c>
      <c r="J371">
        <v>6078025</v>
      </c>
      <c r="K371">
        <v>107.8629</v>
      </c>
    </row>
    <row r="372" spans="1:11" ht="15">
      <c r="A372" t="s">
        <v>364</v>
      </c>
      <c r="B372" t="s">
        <v>12</v>
      </c>
      <c r="C372">
        <v>7033375</v>
      </c>
      <c r="D372" t="s">
        <v>96</v>
      </c>
      <c r="E372" t="s">
        <v>32</v>
      </c>
      <c r="F372" t="s">
        <v>48</v>
      </c>
      <c r="G372" t="s">
        <v>25</v>
      </c>
      <c r="H372" t="s">
        <v>108</v>
      </c>
      <c r="I372">
        <v>2720809</v>
      </c>
      <c r="J372">
        <v>6122275</v>
      </c>
      <c r="K372">
        <v>111.1538462</v>
      </c>
    </row>
    <row r="373" spans="1:11" ht="15">
      <c r="A373" t="s">
        <v>365</v>
      </c>
      <c r="B373" t="s">
        <v>12</v>
      </c>
      <c r="C373">
        <v>7037487</v>
      </c>
      <c r="D373" t="s">
        <v>96</v>
      </c>
      <c r="E373" t="s">
        <v>14</v>
      </c>
      <c r="F373" t="s">
        <v>33</v>
      </c>
      <c r="G373" t="s">
        <v>25</v>
      </c>
      <c r="H373" t="s">
        <v>113</v>
      </c>
      <c r="I373">
        <v>2768419</v>
      </c>
      <c r="J373">
        <v>6101755</v>
      </c>
      <c r="K373">
        <v>125.4887289</v>
      </c>
    </row>
    <row r="374" spans="1:11" ht="15">
      <c r="A374" t="s">
        <v>366</v>
      </c>
      <c r="B374" t="s">
        <v>12</v>
      </c>
      <c r="C374">
        <v>7045975</v>
      </c>
      <c r="D374" t="s">
        <v>20</v>
      </c>
      <c r="E374" t="s">
        <v>14</v>
      </c>
      <c r="F374" t="s">
        <v>21</v>
      </c>
      <c r="G374" t="s">
        <v>25</v>
      </c>
      <c r="H374" t="s">
        <v>23</v>
      </c>
      <c r="I374">
        <v>2702569</v>
      </c>
      <c r="J374">
        <v>6063970</v>
      </c>
      <c r="K374">
        <v>88.035715</v>
      </c>
    </row>
    <row r="375" spans="1:11" ht="15">
      <c r="A375" t="s">
        <v>368</v>
      </c>
      <c r="B375" t="s">
        <v>12</v>
      </c>
      <c r="C375">
        <v>7033173</v>
      </c>
      <c r="D375" t="s">
        <v>91</v>
      </c>
      <c r="E375" t="s">
        <v>14</v>
      </c>
      <c r="F375" t="s">
        <v>21</v>
      </c>
      <c r="G375" t="s">
        <v>25</v>
      </c>
      <c r="H375" t="s">
        <v>93</v>
      </c>
      <c r="I375">
        <v>2719474</v>
      </c>
      <c r="J375">
        <v>6123070</v>
      </c>
      <c r="K375">
        <v>94.53416149</v>
      </c>
    </row>
    <row r="376" spans="1:11" ht="15">
      <c r="A376" t="s">
        <v>370</v>
      </c>
      <c r="B376" t="s">
        <v>12</v>
      </c>
      <c r="C376">
        <v>7023170</v>
      </c>
      <c r="D376" t="s">
        <v>96</v>
      </c>
      <c r="E376" t="s">
        <v>21</v>
      </c>
      <c r="F376" t="s">
        <v>48</v>
      </c>
      <c r="G376" t="s">
        <v>25</v>
      </c>
      <c r="H376" t="s">
        <v>97</v>
      </c>
      <c r="I376">
        <v>2771374</v>
      </c>
      <c r="J376">
        <v>6170455</v>
      </c>
      <c r="K376">
        <v>124.3047864</v>
      </c>
    </row>
    <row r="377" spans="1:11" ht="15">
      <c r="A377" t="s">
        <v>371</v>
      </c>
      <c r="B377" t="s">
        <v>12</v>
      </c>
      <c r="C377">
        <v>7037329</v>
      </c>
      <c r="D377" t="s">
        <v>96</v>
      </c>
      <c r="E377" t="s">
        <v>32</v>
      </c>
      <c r="F377" t="s">
        <v>33</v>
      </c>
      <c r="G377" t="s">
        <v>25</v>
      </c>
      <c r="H377" t="s">
        <v>108</v>
      </c>
      <c r="I377">
        <v>2770759</v>
      </c>
      <c r="J377">
        <v>6101485</v>
      </c>
      <c r="K377">
        <v>121.25</v>
      </c>
    </row>
    <row r="378" spans="1:11" ht="15">
      <c r="A378" t="s">
        <v>372</v>
      </c>
      <c r="B378" t="s">
        <v>12</v>
      </c>
      <c r="C378">
        <v>7039931</v>
      </c>
      <c r="D378" t="s">
        <v>96</v>
      </c>
      <c r="E378" t="s">
        <v>14</v>
      </c>
      <c r="F378" t="s">
        <v>33</v>
      </c>
      <c r="G378" t="s">
        <v>25</v>
      </c>
      <c r="H378" t="s">
        <v>113</v>
      </c>
      <c r="I378">
        <v>2733109</v>
      </c>
      <c r="J378">
        <v>6089125</v>
      </c>
      <c r="K378">
        <v>102.81945</v>
      </c>
    </row>
    <row r="379" spans="1:11" ht="15">
      <c r="A379" t="s">
        <v>373</v>
      </c>
      <c r="B379" t="s">
        <v>12</v>
      </c>
      <c r="C379">
        <v>7037051</v>
      </c>
      <c r="D379" t="s">
        <v>96</v>
      </c>
      <c r="E379" t="s">
        <v>14</v>
      </c>
      <c r="F379" t="s">
        <v>15</v>
      </c>
      <c r="G379" t="s">
        <v>25</v>
      </c>
      <c r="H379" t="s">
        <v>113</v>
      </c>
      <c r="I379">
        <v>2773459</v>
      </c>
      <c r="J379">
        <v>6103060</v>
      </c>
      <c r="K379">
        <v>97</v>
      </c>
    </row>
    <row r="380" spans="1:11" ht="15">
      <c r="A380" t="s">
        <v>374</v>
      </c>
      <c r="B380" t="s">
        <v>12</v>
      </c>
      <c r="C380">
        <v>7039229</v>
      </c>
      <c r="D380" t="s">
        <v>96</v>
      </c>
      <c r="E380" t="s">
        <v>14</v>
      </c>
      <c r="F380" t="s">
        <v>21</v>
      </c>
      <c r="G380" t="s">
        <v>25</v>
      </c>
      <c r="H380" t="s">
        <v>113</v>
      </c>
      <c r="I380">
        <v>2752249</v>
      </c>
      <c r="J380">
        <v>6092425</v>
      </c>
      <c r="K380">
        <v>122.12965</v>
      </c>
    </row>
    <row r="381" spans="1:11" ht="15">
      <c r="A381" t="s">
        <v>375</v>
      </c>
      <c r="B381" t="s">
        <v>12</v>
      </c>
      <c r="C381">
        <v>7009502</v>
      </c>
      <c r="D381" t="s">
        <v>96</v>
      </c>
      <c r="E381" t="s">
        <v>32</v>
      </c>
      <c r="F381" t="s">
        <v>48</v>
      </c>
      <c r="G381" t="s">
        <v>25</v>
      </c>
      <c r="H381" t="s">
        <v>108</v>
      </c>
      <c r="I381">
        <v>2688499</v>
      </c>
      <c r="J381">
        <v>6230710</v>
      </c>
      <c r="K381">
        <v>109.44445</v>
      </c>
    </row>
    <row r="382" spans="1:11" ht="15">
      <c r="A382" t="s">
        <v>383</v>
      </c>
      <c r="B382" t="s">
        <v>12</v>
      </c>
      <c r="C382">
        <v>13023957</v>
      </c>
      <c r="D382" t="s">
        <v>96</v>
      </c>
      <c r="E382" t="s">
        <v>32</v>
      </c>
      <c r="F382" t="s">
        <v>33</v>
      </c>
      <c r="G382" t="s">
        <v>25</v>
      </c>
      <c r="H382" t="s">
        <v>108</v>
      </c>
      <c r="I382">
        <v>2518055</v>
      </c>
      <c r="J382">
        <v>5812048</v>
      </c>
      <c r="K382">
        <v>106.6129032</v>
      </c>
    </row>
    <row r="383" spans="1:11" ht="15">
      <c r="A383" t="s">
        <v>386</v>
      </c>
      <c r="B383" t="s">
        <v>12</v>
      </c>
      <c r="C383">
        <v>14038350</v>
      </c>
      <c r="D383" t="s">
        <v>91</v>
      </c>
      <c r="E383" t="s">
        <v>32</v>
      </c>
      <c r="F383" t="s">
        <v>33</v>
      </c>
      <c r="G383" t="s">
        <v>25</v>
      </c>
      <c r="H383" t="s">
        <v>125</v>
      </c>
      <c r="I383">
        <v>2295800</v>
      </c>
      <c r="J383">
        <v>5546653</v>
      </c>
      <c r="K383">
        <v>108.0555556</v>
      </c>
    </row>
    <row r="384" spans="1:11" ht="15">
      <c r="A384" t="s">
        <v>387</v>
      </c>
      <c r="B384" t="s">
        <v>12</v>
      </c>
      <c r="C384">
        <v>14052240</v>
      </c>
      <c r="D384" t="s">
        <v>91</v>
      </c>
      <c r="E384" t="s">
        <v>32</v>
      </c>
      <c r="F384" t="s">
        <v>33</v>
      </c>
      <c r="G384" t="s">
        <v>25</v>
      </c>
      <c r="H384" t="s">
        <v>125</v>
      </c>
      <c r="I384">
        <v>2283110</v>
      </c>
      <c r="J384">
        <v>5508733</v>
      </c>
      <c r="K384">
        <v>108.236715</v>
      </c>
    </row>
    <row r="385" spans="1:11" ht="15">
      <c r="A385" t="s">
        <v>388</v>
      </c>
      <c r="B385" t="s">
        <v>12</v>
      </c>
      <c r="C385">
        <v>14060652</v>
      </c>
      <c r="D385" t="s">
        <v>91</v>
      </c>
      <c r="E385" t="s">
        <v>32</v>
      </c>
      <c r="F385" t="s">
        <v>33</v>
      </c>
      <c r="G385" t="s">
        <v>25</v>
      </c>
      <c r="H385" t="s">
        <v>125</v>
      </c>
      <c r="I385">
        <v>2296250</v>
      </c>
      <c r="J385">
        <v>5481103</v>
      </c>
      <c r="K385">
        <v>109.3571429</v>
      </c>
    </row>
    <row r="386" spans="1:11" ht="15">
      <c r="A386" t="s">
        <v>389</v>
      </c>
      <c r="B386" t="s">
        <v>12</v>
      </c>
      <c r="C386">
        <v>15059190</v>
      </c>
      <c r="D386" t="s">
        <v>91</v>
      </c>
      <c r="E386" t="s">
        <v>14</v>
      </c>
      <c r="F386" t="s">
        <v>33</v>
      </c>
      <c r="G386" t="s">
        <v>25</v>
      </c>
      <c r="H386" t="s">
        <v>93</v>
      </c>
      <c r="I386">
        <v>2186159</v>
      </c>
      <c r="J386">
        <v>5416163</v>
      </c>
      <c r="K386">
        <v>100.3333333</v>
      </c>
    </row>
    <row r="387" spans="1:11" ht="15">
      <c r="A387" t="s">
        <v>390</v>
      </c>
      <c r="B387" t="s">
        <v>12</v>
      </c>
      <c r="C387">
        <v>15025929</v>
      </c>
      <c r="D387" t="s">
        <v>96</v>
      </c>
      <c r="E387" t="s">
        <v>32</v>
      </c>
      <c r="F387" t="s">
        <v>33</v>
      </c>
      <c r="G387" t="s">
        <v>25</v>
      </c>
      <c r="H387" t="s">
        <v>108</v>
      </c>
      <c r="I387">
        <v>2163359</v>
      </c>
      <c r="J387">
        <v>5507588</v>
      </c>
      <c r="K387">
        <v>113.042328</v>
      </c>
    </row>
    <row r="388" spans="1:11" ht="15">
      <c r="A388" t="s">
        <v>392</v>
      </c>
      <c r="B388" t="s">
        <v>12</v>
      </c>
      <c r="C388">
        <v>5009160</v>
      </c>
      <c r="D388" t="s">
        <v>96</v>
      </c>
      <c r="E388" t="s">
        <v>32</v>
      </c>
      <c r="F388" t="s">
        <v>15</v>
      </c>
      <c r="G388" t="s">
        <v>25</v>
      </c>
      <c r="H388" t="s">
        <v>108</v>
      </c>
      <c r="I388">
        <v>2908264</v>
      </c>
      <c r="J388">
        <v>6299575</v>
      </c>
      <c r="K388">
        <v>122.1428571</v>
      </c>
    </row>
    <row r="389" spans="1:11" ht="15">
      <c r="A389" t="s">
        <v>393</v>
      </c>
      <c r="B389" t="s">
        <v>12</v>
      </c>
      <c r="C389">
        <v>4016696</v>
      </c>
      <c r="D389" t="s">
        <v>96</v>
      </c>
      <c r="E389" t="s">
        <v>32</v>
      </c>
      <c r="F389" t="s">
        <v>15</v>
      </c>
      <c r="G389" t="s">
        <v>25</v>
      </c>
      <c r="H389" t="s">
        <v>108</v>
      </c>
      <c r="I389">
        <v>2914551</v>
      </c>
      <c r="J389">
        <v>6323106</v>
      </c>
      <c r="K389">
        <v>115.5769231</v>
      </c>
    </row>
    <row r="390" spans="1:11" ht="15">
      <c r="A390" t="s">
        <v>399</v>
      </c>
      <c r="B390" t="s">
        <v>12</v>
      </c>
      <c r="C390">
        <v>3029370</v>
      </c>
      <c r="D390" t="s">
        <v>96</v>
      </c>
      <c r="E390" t="s">
        <v>32</v>
      </c>
      <c r="F390" t="s">
        <v>48</v>
      </c>
      <c r="G390" t="s">
        <v>25</v>
      </c>
      <c r="H390" t="s">
        <v>108</v>
      </c>
      <c r="I390">
        <v>2715879</v>
      </c>
      <c r="J390">
        <v>6323504</v>
      </c>
      <c r="K390">
        <v>115.4761905</v>
      </c>
    </row>
    <row r="391" spans="1:11" ht="15">
      <c r="A391" t="s">
        <v>400</v>
      </c>
      <c r="B391" t="s">
        <v>12</v>
      </c>
      <c r="C391">
        <v>3010506</v>
      </c>
      <c r="D391" t="s">
        <v>13</v>
      </c>
      <c r="E391" t="s">
        <v>14</v>
      </c>
      <c r="F391" t="s">
        <v>48</v>
      </c>
      <c r="G391" t="s">
        <v>25</v>
      </c>
      <c r="H391" t="s">
        <v>17</v>
      </c>
      <c r="I391">
        <v>2750649</v>
      </c>
      <c r="J391">
        <v>6416864</v>
      </c>
      <c r="K391">
        <v>98.26923077</v>
      </c>
    </row>
    <row r="392" spans="1:11" ht="15">
      <c r="A392" t="s">
        <v>402</v>
      </c>
      <c r="B392" t="s">
        <v>12</v>
      </c>
      <c r="C392">
        <v>8024658</v>
      </c>
      <c r="D392" t="s">
        <v>96</v>
      </c>
      <c r="E392" t="s">
        <v>32</v>
      </c>
      <c r="F392" t="s">
        <v>48</v>
      </c>
      <c r="G392" t="s">
        <v>25</v>
      </c>
      <c r="H392" t="s">
        <v>108</v>
      </c>
      <c r="I392">
        <v>2843749</v>
      </c>
      <c r="J392">
        <v>6172579</v>
      </c>
      <c r="K392">
        <v>105.5980861</v>
      </c>
    </row>
    <row r="393" spans="1:11" ht="15">
      <c r="A393" t="s">
        <v>411</v>
      </c>
      <c r="B393" t="s">
        <v>12</v>
      </c>
      <c r="C393">
        <v>13063543</v>
      </c>
      <c r="D393" t="s">
        <v>91</v>
      </c>
      <c r="E393" t="s">
        <v>32</v>
      </c>
      <c r="F393" t="s">
        <v>33</v>
      </c>
      <c r="G393" t="s">
        <v>25</v>
      </c>
      <c r="H393" t="s">
        <v>125</v>
      </c>
      <c r="I393">
        <v>2345180</v>
      </c>
      <c r="J393">
        <v>5669023</v>
      </c>
      <c r="K393">
        <v>113.3636364</v>
      </c>
    </row>
    <row r="394" spans="1:11" ht="15">
      <c r="A394" t="s">
        <v>413</v>
      </c>
      <c r="B394" t="s">
        <v>12</v>
      </c>
      <c r="C394">
        <v>13521044</v>
      </c>
      <c r="D394" t="s">
        <v>91</v>
      </c>
      <c r="E394" t="s">
        <v>32</v>
      </c>
      <c r="F394" t="s">
        <v>33</v>
      </c>
      <c r="G394" t="s">
        <v>25</v>
      </c>
      <c r="H394" t="s">
        <v>125</v>
      </c>
      <c r="I394">
        <v>2311220</v>
      </c>
      <c r="J394">
        <v>5605828</v>
      </c>
      <c r="K394">
        <v>103.9542484</v>
      </c>
    </row>
    <row r="395" spans="1:11" ht="15">
      <c r="A395" t="s">
        <v>416</v>
      </c>
      <c r="B395" t="s">
        <v>12</v>
      </c>
      <c r="C395">
        <v>6002601</v>
      </c>
      <c r="D395" t="s">
        <v>316</v>
      </c>
      <c r="E395" t="s">
        <v>14</v>
      </c>
      <c r="F395" t="s">
        <v>15</v>
      </c>
      <c r="G395" t="s">
        <v>25</v>
      </c>
      <c r="H395" t="s">
        <v>317</v>
      </c>
      <c r="I395">
        <v>2619133</v>
      </c>
      <c r="J395">
        <v>6238488</v>
      </c>
      <c r="K395">
        <v>102.173913</v>
      </c>
    </row>
    <row r="396" spans="1:11" ht="15">
      <c r="A396" t="s">
        <v>418</v>
      </c>
      <c r="B396" t="s">
        <v>12</v>
      </c>
      <c r="C396">
        <v>6013024</v>
      </c>
      <c r="D396" t="s">
        <v>96</v>
      </c>
      <c r="E396" t="s">
        <v>14</v>
      </c>
      <c r="F396" t="s">
        <v>48</v>
      </c>
      <c r="G396" t="s">
        <v>25</v>
      </c>
      <c r="H396" t="s">
        <v>113</v>
      </c>
      <c r="I396">
        <v>2613778</v>
      </c>
      <c r="J396">
        <v>6180738</v>
      </c>
      <c r="K396">
        <v>96.6377709</v>
      </c>
    </row>
    <row r="397" spans="1:11" ht="15">
      <c r="A397" t="s">
        <v>419</v>
      </c>
      <c r="B397" t="s">
        <v>12</v>
      </c>
      <c r="C397">
        <v>7026243</v>
      </c>
      <c r="D397" t="s">
        <v>96</v>
      </c>
      <c r="E397" t="s">
        <v>14</v>
      </c>
      <c r="F397" t="s">
        <v>48</v>
      </c>
      <c r="G397" t="s">
        <v>25</v>
      </c>
      <c r="H397" t="s">
        <v>113</v>
      </c>
      <c r="I397">
        <v>2694154</v>
      </c>
      <c r="J397">
        <v>6156880</v>
      </c>
      <c r="K397">
        <v>96.35897436</v>
      </c>
    </row>
    <row r="398" spans="1:11" ht="15">
      <c r="A398" t="s">
        <v>420</v>
      </c>
      <c r="B398" t="s">
        <v>12</v>
      </c>
      <c r="C398">
        <v>7034275</v>
      </c>
      <c r="D398" t="s">
        <v>96</v>
      </c>
      <c r="E398" t="s">
        <v>32</v>
      </c>
      <c r="F398" t="s">
        <v>21</v>
      </c>
      <c r="G398" t="s">
        <v>25</v>
      </c>
      <c r="H398" t="s">
        <v>108</v>
      </c>
      <c r="I398">
        <v>2718334</v>
      </c>
      <c r="J398">
        <v>6117475</v>
      </c>
      <c r="K398">
        <v>102.5</v>
      </c>
    </row>
    <row r="399" spans="1:11" ht="15">
      <c r="A399" t="s">
        <v>421</v>
      </c>
      <c r="B399" t="s">
        <v>12</v>
      </c>
      <c r="C399">
        <v>7041034</v>
      </c>
      <c r="D399" t="s">
        <v>96</v>
      </c>
      <c r="E399" t="s">
        <v>14</v>
      </c>
      <c r="F399" t="s">
        <v>21</v>
      </c>
      <c r="G399" t="s">
        <v>25</v>
      </c>
      <c r="H399" t="s">
        <v>113</v>
      </c>
      <c r="I399">
        <v>2719144</v>
      </c>
      <c r="J399">
        <v>6082660</v>
      </c>
      <c r="K399">
        <v>87.83216783</v>
      </c>
    </row>
    <row r="400" spans="1:11" ht="15">
      <c r="A400" t="s">
        <v>423</v>
      </c>
      <c r="B400" t="s">
        <v>12</v>
      </c>
      <c r="C400">
        <v>1007625</v>
      </c>
      <c r="D400" t="s">
        <v>13</v>
      </c>
      <c r="E400" t="s">
        <v>14</v>
      </c>
      <c r="F400" t="s">
        <v>33</v>
      </c>
      <c r="G400" t="s">
        <v>25</v>
      </c>
      <c r="H400" t="s">
        <v>17</v>
      </c>
      <c r="I400">
        <v>2606060</v>
      </c>
      <c r="J400">
        <v>6657661</v>
      </c>
      <c r="K400">
        <v>87.2095655</v>
      </c>
    </row>
    <row r="401" spans="1:11" ht="15">
      <c r="A401" t="s">
        <v>425</v>
      </c>
      <c r="B401" t="s">
        <v>12</v>
      </c>
      <c r="C401">
        <v>9012311</v>
      </c>
      <c r="D401" t="s">
        <v>96</v>
      </c>
      <c r="E401" t="s">
        <v>14</v>
      </c>
      <c r="F401" t="s">
        <v>15</v>
      </c>
      <c r="G401" t="s">
        <v>25</v>
      </c>
      <c r="H401" t="s">
        <v>113</v>
      </c>
      <c r="I401">
        <v>2714823</v>
      </c>
      <c r="J401">
        <v>5998039</v>
      </c>
      <c r="K401">
        <v>109.3627451</v>
      </c>
    </row>
    <row r="402" spans="1:11" ht="15">
      <c r="A402" t="s">
        <v>426</v>
      </c>
      <c r="B402" t="s">
        <v>12</v>
      </c>
      <c r="C402">
        <v>9007511</v>
      </c>
      <c r="D402" t="s">
        <v>96</v>
      </c>
      <c r="E402" t="s">
        <v>14</v>
      </c>
      <c r="F402" t="s">
        <v>15</v>
      </c>
      <c r="G402" t="s">
        <v>25</v>
      </c>
      <c r="H402" t="s">
        <v>113</v>
      </c>
      <c r="I402">
        <v>2734908</v>
      </c>
      <c r="J402">
        <v>6018784</v>
      </c>
      <c r="K402">
        <v>107.3846154</v>
      </c>
    </row>
    <row r="403" spans="1:11" ht="15">
      <c r="A403" t="s">
        <v>428</v>
      </c>
      <c r="B403" t="s">
        <v>12</v>
      </c>
      <c r="C403">
        <v>10012822</v>
      </c>
      <c r="D403" t="s">
        <v>96</v>
      </c>
      <c r="E403" t="s">
        <v>14</v>
      </c>
      <c r="F403" t="s">
        <v>15</v>
      </c>
      <c r="G403" t="s">
        <v>25</v>
      </c>
      <c r="H403" t="s">
        <v>113</v>
      </c>
      <c r="I403">
        <v>2527715</v>
      </c>
      <c r="J403">
        <v>5985895</v>
      </c>
      <c r="K403">
        <v>102.4615385</v>
      </c>
    </row>
    <row r="404" spans="1:11" ht="15">
      <c r="A404" t="s">
        <v>429</v>
      </c>
      <c r="B404" t="s">
        <v>12</v>
      </c>
      <c r="C404">
        <v>10012707</v>
      </c>
      <c r="D404" t="s">
        <v>96</v>
      </c>
      <c r="E404" t="s">
        <v>14</v>
      </c>
      <c r="F404" t="s">
        <v>15</v>
      </c>
      <c r="G404" t="s">
        <v>25</v>
      </c>
      <c r="H404" t="s">
        <v>113</v>
      </c>
      <c r="I404">
        <v>2528345</v>
      </c>
      <c r="J404">
        <v>5986525</v>
      </c>
      <c r="K404">
        <v>71.5</v>
      </c>
    </row>
    <row r="405" spans="1:11" ht="15">
      <c r="A405" t="s">
        <v>441</v>
      </c>
      <c r="B405" t="s">
        <v>12</v>
      </c>
      <c r="C405">
        <v>10009624</v>
      </c>
      <c r="D405" t="s">
        <v>91</v>
      </c>
      <c r="E405" t="s">
        <v>14</v>
      </c>
      <c r="F405" t="s">
        <v>120</v>
      </c>
      <c r="G405" t="s">
        <v>25</v>
      </c>
      <c r="H405" t="s">
        <v>93</v>
      </c>
      <c r="I405">
        <v>2537930</v>
      </c>
      <c r="J405">
        <v>5999080</v>
      </c>
      <c r="K405">
        <v>87</v>
      </c>
    </row>
    <row r="406" spans="1:11" ht="15">
      <c r="A406" t="s">
        <v>453</v>
      </c>
      <c r="B406" t="s">
        <v>12</v>
      </c>
      <c r="C406">
        <v>10009418</v>
      </c>
      <c r="D406" t="s">
        <v>96</v>
      </c>
      <c r="E406" t="s">
        <v>14</v>
      </c>
      <c r="F406" t="s">
        <v>120</v>
      </c>
      <c r="G406" t="s">
        <v>25</v>
      </c>
      <c r="H406" t="s">
        <v>113</v>
      </c>
      <c r="I406">
        <v>2539880</v>
      </c>
      <c r="J406">
        <v>6000280</v>
      </c>
      <c r="K406">
        <v>88.7</v>
      </c>
    </row>
    <row r="407" spans="1:11" ht="15">
      <c r="A407" t="s">
        <v>454</v>
      </c>
      <c r="B407" t="s">
        <v>12</v>
      </c>
      <c r="C407">
        <v>1009997</v>
      </c>
      <c r="D407" t="s">
        <v>13</v>
      </c>
      <c r="E407" t="s">
        <v>14</v>
      </c>
      <c r="F407" t="s">
        <v>15</v>
      </c>
      <c r="G407" t="s">
        <v>25</v>
      </c>
      <c r="H407" t="s">
        <v>17</v>
      </c>
      <c r="I407">
        <v>2603690</v>
      </c>
      <c r="J407">
        <v>6644941</v>
      </c>
      <c r="K407">
        <v>107.5213675</v>
      </c>
    </row>
    <row r="408" spans="1:11" ht="15">
      <c r="A408" t="s">
        <v>457</v>
      </c>
      <c r="B408" t="s">
        <v>12</v>
      </c>
      <c r="C408">
        <v>1015857</v>
      </c>
      <c r="D408" t="s">
        <v>13</v>
      </c>
      <c r="E408" t="s">
        <v>14</v>
      </c>
      <c r="F408" t="s">
        <v>33</v>
      </c>
      <c r="G408" t="s">
        <v>25</v>
      </c>
      <c r="H408" t="s">
        <v>17</v>
      </c>
      <c r="I408">
        <v>2625035</v>
      </c>
      <c r="J408">
        <v>6619621</v>
      </c>
      <c r="K408">
        <v>85.16483516</v>
      </c>
    </row>
    <row r="409" spans="1:11" ht="15">
      <c r="A409" t="s">
        <v>458</v>
      </c>
      <c r="B409" t="s">
        <v>12</v>
      </c>
      <c r="C409">
        <v>1004333</v>
      </c>
      <c r="D409" t="s">
        <v>13</v>
      </c>
      <c r="E409" t="s">
        <v>14</v>
      </c>
      <c r="F409" t="s">
        <v>15</v>
      </c>
      <c r="G409" t="s">
        <v>25</v>
      </c>
      <c r="H409" t="s">
        <v>17</v>
      </c>
      <c r="I409">
        <v>2536340</v>
      </c>
      <c r="J409">
        <v>6675466</v>
      </c>
      <c r="K409">
        <v>98.25</v>
      </c>
    </row>
    <row r="410" spans="1:11" ht="15">
      <c r="A410" t="s">
        <v>459</v>
      </c>
      <c r="B410" t="s">
        <v>12</v>
      </c>
      <c r="C410">
        <v>1004083</v>
      </c>
      <c r="D410" t="s">
        <v>13</v>
      </c>
      <c r="E410" t="s">
        <v>14</v>
      </c>
      <c r="F410" t="s">
        <v>48</v>
      </c>
      <c r="G410" t="s">
        <v>25</v>
      </c>
      <c r="H410" t="s">
        <v>17</v>
      </c>
      <c r="I410">
        <v>2530955</v>
      </c>
      <c r="J410">
        <v>6676636</v>
      </c>
      <c r="K410">
        <v>85.85858586</v>
      </c>
    </row>
    <row r="411" spans="1:11" ht="15">
      <c r="A411" t="s">
        <v>460</v>
      </c>
      <c r="B411" t="s">
        <v>12</v>
      </c>
      <c r="C411">
        <v>1018598</v>
      </c>
      <c r="D411" t="s">
        <v>13</v>
      </c>
      <c r="E411" t="s">
        <v>14</v>
      </c>
      <c r="F411" t="s">
        <v>48</v>
      </c>
      <c r="G411" t="s">
        <v>25</v>
      </c>
      <c r="H411" t="s">
        <v>17</v>
      </c>
      <c r="I411">
        <v>2605565</v>
      </c>
      <c r="J411">
        <v>6606961</v>
      </c>
      <c r="K411">
        <v>93.09090909</v>
      </c>
    </row>
    <row r="412" spans="1:11" ht="15">
      <c r="A412" t="s">
        <v>461</v>
      </c>
      <c r="B412" t="s">
        <v>12</v>
      </c>
      <c r="C412">
        <v>1006036</v>
      </c>
      <c r="D412" t="s">
        <v>13</v>
      </c>
      <c r="E412" t="s">
        <v>229</v>
      </c>
      <c r="F412" t="s">
        <v>48</v>
      </c>
      <c r="G412" t="s">
        <v>25</v>
      </c>
      <c r="H412" t="s">
        <v>462</v>
      </c>
      <c r="I412">
        <v>2598725</v>
      </c>
      <c r="J412">
        <v>6666031</v>
      </c>
      <c r="K412">
        <v>70.89285714</v>
      </c>
    </row>
    <row r="413" spans="1:11" ht="15">
      <c r="A413" t="s">
        <v>463</v>
      </c>
      <c r="B413" t="s">
        <v>12</v>
      </c>
      <c r="C413">
        <v>1006289</v>
      </c>
      <c r="D413" t="s">
        <v>13</v>
      </c>
      <c r="E413" t="s">
        <v>14</v>
      </c>
      <c r="F413" t="s">
        <v>48</v>
      </c>
      <c r="G413" t="s">
        <v>25</v>
      </c>
      <c r="H413" t="s">
        <v>17</v>
      </c>
      <c r="I413">
        <v>2597900</v>
      </c>
      <c r="J413">
        <v>6664246</v>
      </c>
      <c r="K413">
        <v>88.57142857</v>
      </c>
    </row>
    <row r="414" spans="1:11" ht="15">
      <c r="A414" t="s">
        <v>464</v>
      </c>
      <c r="B414" t="s">
        <v>12</v>
      </c>
      <c r="C414">
        <v>1017791</v>
      </c>
      <c r="D414" t="s">
        <v>13</v>
      </c>
      <c r="E414" t="s">
        <v>14</v>
      </c>
      <c r="F414" t="s">
        <v>15</v>
      </c>
      <c r="G414" t="s">
        <v>25</v>
      </c>
      <c r="H414" t="s">
        <v>17</v>
      </c>
      <c r="I414">
        <v>2614025</v>
      </c>
      <c r="J414">
        <v>6610756</v>
      </c>
      <c r="K414">
        <v>79.375</v>
      </c>
    </row>
    <row r="415" spans="1:11" ht="15">
      <c r="A415" t="s">
        <v>465</v>
      </c>
      <c r="B415" t="s">
        <v>12</v>
      </c>
      <c r="C415">
        <v>1016617</v>
      </c>
      <c r="D415" t="s">
        <v>13</v>
      </c>
      <c r="E415" t="s">
        <v>14</v>
      </c>
      <c r="F415" t="s">
        <v>33</v>
      </c>
      <c r="G415" t="s">
        <v>25</v>
      </c>
      <c r="H415" t="s">
        <v>17</v>
      </c>
      <c r="I415">
        <v>2615630</v>
      </c>
      <c r="J415">
        <v>6615991</v>
      </c>
      <c r="K415">
        <v>77.69230769</v>
      </c>
    </row>
    <row r="416" spans="1:11" ht="15">
      <c r="A416" t="s">
        <v>466</v>
      </c>
      <c r="B416" t="s">
        <v>12</v>
      </c>
      <c r="C416">
        <v>1013585</v>
      </c>
      <c r="D416" t="s">
        <v>13</v>
      </c>
      <c r="E416" t="s">
        <v>14</v>
      </c>
      <c r="F416" t="s">
        <v>33</v>
      </c>
      <c r="G416" t="s">
        <v>25</v>
      </c>
      <c r="H416" t="s">
        <v>17</v>
      </c>
      <c r="I416">
        <v>2622260</v>
      </c>
      <c r="J416">
        <v>6629161</v>
      </c>
      <c r="K416">
        <v>84.65909091</v>
      </c>
    </row>
    <row r="417" spans="1:11" ht="15">
      <c r="A417" t="s">
        <v>467</v>
      </c>
      <c r="B417" t="s">
        <v>12</v>
      </c>
      <c r="C417">
        <v>1013917</v>
      </c>
      <c r="D417" t="s">
        <v>13</v>
      </c>
      <c r="E417" t="s">
        <v>14</v>
      </c>
      <c r="F417" t="s">
        <v>33</v>
      </c>
      <c r="G417" t="s">
        <v>25</v>
      </c>
      <c r="H417" t="s">
        <v>17</v>
      </c>
      <c r="I417">
        <v>2625515</v>
      </c>
      <c r="J417">
        <v>6628141</v>
      </c>
      <c r="K417">
        <v>91.88888889</v>
      </c>
    </row>
    <row r="418" spans="1:11" ht="15">
      <c r="A418" t="s">
        <v>468</v>
      </c>
      <c r="B418" t="s">
        <v>12</v>
      </c>
      <c r="C418">
        <v>1019201</v>
      </c>
      <c r="D418" t="s">
        <v>13</v>
      </c>
      <c r="E418" t="s">
        <v>14</v>
      </c>
      <c r="F418" t="s">
        <v>48</v>
      </c>
      <c r="G418" t="s">
        <v>25</v>
      </c>
      <c r="H418" t="s">
        <v>17</v>
      </c>
      <c r="I418">
        <v>2572565</v>
      </c>
      <c r="J418">
        <v>6604141</v>
      </c>
      <c r="K418">
        <v>102.8409091</v>
      </c>
    </row>
    <row r="419" spans="1:11" ht="15">
      <c r="A419" t="s">
        <v>469</v>
      </c>
      <c r="B419" t="s">
        <v>12</v>
      </c>
      <c r="C419">
        <v>1023081</v>
      </c>
      <c r="D419" t="s">
        <v>13</v>
      </c>
      <c r="E419" t="s">
        <v>14</v>
      </c>
      <c r="F419" t="s">
        <v>15</v>
      </c>
      <c r="G419" t="s">
        <v>25</v>
      </c>
      <c r="H419" t="s">
        <v>17</v>
      </c>
      <c r="I419">
        <v>2610935</v>
      </c>
      <c r="J419">
        <v>6581866</v>
      </c>
      <c r="K419">
        <v>76.96969697</v>
      </c>
    </row>
    <row r="420" spans="1:11" ht="15">
      <c r="A420" t="s">
        <v>471</v>
      </c>
      <c r="B420" t="s">
        <v>12</v>
      </c>
      <c r="C420">
        <v>1003935</v>
      </c>
      <c r="D420" t="s">
        <v>13</v>
      </c>
      <c r="E420" t="s">
        <v>14</v>
      </c>
      <c r="F420" t="s">
        <v>15</v>
      </c>
      <c r="G420" t="s">
        <v>25</v>
      </c>
      <c r="H420" t="s">
        <v>17</v>
      </c>
      <c r="I420">
        <v>2581220</v>
      </c>
      <c r="J420">
        <v>6677386</v>
      </c>
      <c r="K420">
        <v>103.0769231</v>
      </c>
    </row>
    <row r="421" spans="1:11" ht="15">
      <c r="A421" t="s">
        <v>473</v>
      </c>
      <c r="B421" t="s">
        <v>12</v>
      </c>
      <c r="C421">
        <v>1021503</v>
      </c>
      <c r="D421" t="s">
        <v>13</v>
      </c>
      <c r="E421" t="s">
        <v>14</v>
      </c>
      <c r="F421" t="s">
        <v>15</v>
      </c>
      <c r="G421" t="s">
        <v>25</v>
      </c>
      <c r="H421" t="s">
        <v>17</v>
      </c>
      <c r="I421">
        <v>2637305</v>
      </c>
      <c r="J421">
        <v>6591361</v>
      </c>
      <c r="K421">
        <v>112.3798077</v>
      </c>
    </row>
    <row r="422" spans="1:11" ht="15">
      <c r="A422" t="s">
        <v>474</v>
      </c>
      <c r="B422" t="s">
        <v>12</v>
      </c>
      <c r="C422">
        <v>1011729</v>
      </c>
      <c r="D422" t="s">
        <v>13</v>
      </c>
      <c r="E422" t="s">
        <v>14</v>
      </c>
      <c r="F422" t="s">
        <v>15</v>
      </c>
      <c r="G422" t="s">
        <v>25</v>
      </c>
      <c r="H422" t="s">
        <v>17</v>
      </c>
      <c r="I422">
        <v>2571170</v>
      </c>
      <c r="J422">
        <v>6637261</v>
      </c>
      <c r="K422">
        <v>104</v>
      </c>
    </row>
    <row r="423" spans="1:11" ht="15">
      <c r="A423" t="s">
        <v>477</v>
      </c>
      <c r="B423" t="s">
        <v>12</v>
      </c>
      <c r="C423">
        <v>1018522</v>
      </c>
      <c r="D423" t="s">
        <v>13</v>
      </c>
      <c r="E423" t="s">
        <v>14</v>
      </c>
      <c r="F423" t="s">
        <v>48</v>
      </c>
      <c r="G423" t="s">
        <v>25</v>
      </c>
      <c r="H423" t="s">
        <v>17</v>
      </c>
      <c r="I423">
        <v>2612255</v>
      </c>
      <c r="J423">
        <v>6607906</v>
      </c>
      <c r="K423">
        <v>106.8131868</v>
      </c>
    </row>
    <row r="424" spans="1:11" ht="15">
      <c r="A424" t="s">
        <v>481</v>
      </c>
      <c r="B424" t="s">
        <v>12</v>
      </c>
      <c r="C424">
        <v>1026490</v>
      </c>
      <c r="D424" t="s">
        <v>13</v>
      </c>
      <c r="E424" t="s">
        <v>14</v>
      </c>
      <c r="F424" t="s">
        <v>15</v>
      </c>
      <c r="G424" t="s">
        <v>25</v>
      </c>
      <c r="H424" t="s">
        <v>17</v>
      </c>
      <c r="I424">
        <v>2644955</v>
      </c>
      <c r="J424">
        <v>6553816</v>
      </c>
      <c r="K424">
        <v>89.29292929</v>
      </c>
    </row>
    <row r="425" spans="1:11" ht="15">
      <c r="A425" t="s">
        <v>482</v>
      </c>
      <c r="B425" t="s">
        <v>12</v>
      </c>
      <c r="C425">
        <v>1015928</v>
      </c>
      <c r="D425" t="s">
        <v>13</v>
      </c>
      <c r="E425" t="s">
        <v>14</v>
      </c>
      <c r="F425" t="s">
        <v>48</v>
      </c>
      <c r="G425" t="s">
        <v>25</v>
      </c>
      <c r="H425" t="s">
        <v>17</v>
      </c>
      <c r="I425">
        <v>2587790</v>
      </c>
      <c r="J425">
        <v>6618946</v>
      </c>
      <c r="K425">
        <v>104.7697368</v>
      </c>
    </row>
    <row r="426" spans="1:11" ht="15">
      <c r="A426" t="s">
        <v>483</v>
      </c>
      <c r="B426" t="s">
        <v>12</v>
      </c>
      <c r="C426">
        <v>1014099</v>
      </c>
      <c r="D426" t="s">
        <v>316</v>
      </c>
      <c r="E426" t="s">
        <v>14</v>
      </c>
      <c r="F426" t="s">
        <v>48</v>
      </c>
      <c r="G426" t="s">
        <v>25</v>
      </c>
      <c r="H426" t="s">
        <v>317</v>
      </c>
      <c r="I426">
        <v>2551355</v>
      </c>
      <c r="J426">
        <v>6627136</v>
      </c>
      <c r="K426">
        <v>113.0632411</v>
      </c>
    </row>
    <row r="427" spans="1:11" ht="15">
      <c r="A427" t="s">
        <v>485</v>
      </c>
      <c r="B427" t="s">
        <v>12</v>
      </c>
      <c r="C427">
        <v>14072878</v>
      </c>
      <c r="D427" t="s">
        <v>96</v>
      </c>
      <c r="E427" t="s">
        <v>14</v>
      </c>
      <c r="F427" t="s">
        <v>15</v>
      </c>
      <c r="G427" t="s">
        <v>25</v>
      </c>
      <c r="H427" t="s">
        <v>113</v>
      </c>
      <c r="I427">
        <v>2245505</v>
      </c>
      <c r="J427">
        <v>5410183</v>
      </c>
      <c r="K427">
        <v>113.4189723</v>
      </c>
    </row>
    <row r="428" spans="1:11" ht="15">
      <c r="A428" t="s">
        <v>486</v>
      </c>
      <c r="B428" t="s">
        <v>12</v>
      </c>
      <c r="C428">
        <v>14062378</v>
      </c>
      <c r="D428" t="s">
        <v>91</v>
      </c>
      <c r="E428" t="s">
        <v>14</v>
      </c>
      <c r="F428" t="s">
        <v>33</v>
      </c>
      <c r="G428" t="s">
        <v>25</v>
      </c>
      <c r="H428" t="s">
        <v>93</v>
      </c>
      <c r="I428">
        <v>2215790</v>
      </c>
      <c r="J428">
        <v>5474773</v>
      </c>
      <c r="K428">
        <v>108.097166</v>
      </c>
    </row>
    <row r="429" spans="1:11" ht="15">
      <c r="A429" t="s">
        <v>487</v>
      </c>
      <c r="B429" t="s">
        <v>12</v>
      </c>
      <c r="C429">
        <v>14026079</v>
      </c>
      <c r="D429" t="s">
        <v>91</v>
      </c>
      <c r="E429" t="s">
        <v>32</v>
      </c>
      <c r="F429" t="s">
        <v>33</v>
      </c>
      <c r="G429" t="s">
        <v>25</v>
      </c>
      <c r="H429" t="s">
        <v>125</v>
      </c>
      <c r="I429">
        <v>2332880</v>
      </c>
      <c r="J429">
        <v>5572723</v>
      </c>
      <c r="K429">
        <v>104.9621212</v>
      </c>
    </row>
    <row r="430" spans="1:11" ht="15">
      <c r="A430" t="s">
        <v>488</v>
      </c>
      <c r="B430" t="s">
        <v>12</v>
      </c>
      <c r="C430">
        <v>14032923</v>
      </c>
      <c r="D430" t="s">
        <v>91</v>
      </c>
      <c r="E430" t="s">
        <v>32</v>
      </c>
      <c r="F430" t="s">
        <v>33</v>
      </c>
      <c r="G430" t="s">
        <v>25</v>
      </c>
      <c r="H430" t="s">
        <v>125</v>
      </c>
      <c r="I430">
        <v>2343290</v>
      </c>
      <c r="J430">
        <v>5557888</v>
      </c>
      <c r="K430">
        <v>84.55555556</v>
      </c>
    </row>
    <row r="431" spans="1:11" ht="15">
      <c r="A431" t="s">
        <v>490</v>
      </c>
      <c r="B431" t="s">
        <v>12</v>
      </c>
      <c r="C431">
        <v>14030211</v>
      </c>
      <c r="D431" t="s">
        <v>91</v>
      </c>
      <c r="E431" t="s">
        <v>32</v>
      </c>
      <c r="F431" t="s">
        <v>33</v>
      </c>
      <c r="G431" t="s">
        <v>25</v>
      </c>
      <c r="H431" t="s">
        <v>125</v>
      </c>
      <c r="I431">
        <v>2331485</v>
      </c>
      <c r="J431">
        <v>5563648</v>
      </c>
      <c r="K431">
        <v>109.2058824</v>
      </c>
    </row>
    <row r="432" spans="1:11" ht="15">
      <c r="A432" t="s">
        <v>495</v>
      </c>
      <c r="B432" t="s">
        <v>12</v>
      </c>
      <c r="C432">
        <v>14025453</v>
      </c>
      <c r="D432" t="s">
        <v>91</v>
      </c>
      <c r="E432" t="s">
        <v>32</v>
      </c>
      <c r="F432" t="s">
        <v>33</v>
      </c>
      <c r="G432" t="s">
        <v>25</v>
      </c>
      <c r="H432" t="s">
        <v>125</v>
      </c>
      <c r="I432">
        <v>2179985</v>
      </c>
      <c r="J432">
        <v>5572918</v>
      </c>
      <c r="K432">
        <v>86.65441176</v>
      </c>
    </row>
    <row r="433" spans="1:11" ht="15">
      <c r="A433" t="s">
        <v>496</v>
      </c>
      <c r="B433" t="s">
        <v>12</v>
      </c>
      <c r="C433">
        <v>14047587</v>
      </c>
      <c r="D433" t="s">
        <v>91</v>
      </c>
      <c r="E433" t="s">
        <v>32</v>
      </c>
      <c r="F433" t="s">
        <v>33</v>
      </c>
      <c r="G433" t="s">
        <v>25</v>
      </c>
      <c r="H433" t="s">
        <v>125</v>
      </c>
      <c r="I433">
        <v>2334005</v>
      </c>
      <c r="J433">
        <v>5523493</v>
      </c>
      <c r="K433">
        <v>89.02941176</v>
      </c>
    </row>
    <row r="434" spans="1:11" ht="15">
      <c r="A434" t="s">
        <v>497</v>
      </c>
      <c r="B434" t="s">
        <v>12</v>
      </c>
      <c r="C434">
        <v>14045797</v>
      </c>
      <c r="D434" t="s">
        <v>91</v>
      </c>
      <c r="E434" t="s">
        <v>32</v>
      </c>
      <c r="F434" t="s">
        <v>33</v>
      </c>
      <c r="G434" t="s">
        <v>25</v>
      </c>
      <c r="H434" t="s">
        <v>125</v>
      </c>
      <c r="I434">
        <v>2327180</v>
      </c>
      <c r="J434">
        <v>5528353</v>
      </c>
      <c r="K434">
        <v>93.66471735</v>
      </c>
    </row>
    <row r="435" spans="1:11" ht="15">
      <c r="A435" t="s">
        <v>498</v>
      </c>
      <c r="B435" t="s">
        <v>12</v>
      </c>
      <c r="C435">
        <v>14061357</v>
      </c>
      <c r="D435" t="s">
        <v>91</v>
      </c>
      <c r="E435" t="s">
        <v>14</v>
      </c>
      <c r="F435" t="s">
        <v>33</v>
      </c>
      <c r="G435" t="s">
        <v>25</v>
      </c>
      <c r="H435" t="s">
        <v>93</v>
      </c>
      <c r="I435">
        <v>2300000</v>
      </c>
      <c r="J435">
        <v>5477653</v>
      </c>
      <c r="K435">
        <v>100.6666667</v>
      </c>
    </row>
    <row r="436" spans="1:11" ht="15">
      <c r="A436" t="s">
        <v>499</v>
      </c>
      <c r="B436" t="s">
        <v>12</v>
      </c>
      <c r="C436">
        <v>14044144</v>
      </c>
      <c r="D436" t="s">
        <v>91</v>
      </c>
      <c r="E436" t="s">
        <v>14</v>
      </c>
      <c r="F436" t="s">
        <v>15</v>
      </c>
      <c r="G436" t="s">
        <v>25</v>
      </c>
      <c r="H436" t="s">
        <v>93</v>
      </c>
      <c r="I436">
        <v>2340650</v>
      </c>
      <c r="J436">
        <v>5533138</v>
      </c>
      <c r="K436">
        <v>79</v>
      </c>
    </row>
    <row r="437" spans="1:11" ht="15">
      <c r="A437" t="s">
        <v>500</v>
      </c>
      <c r="B437" t="s">
        <v>12</v>
      </c>
      <c r="C437">
        <v>14066851</v>
      </c>
      <c r="D437" t="s">
        <v>91</v>
      </c>
      <c r="E437" t="s">
        <v>14</v>
      </c>
      <c r="F437" t="s">
        <v>33</v>
      </c>
      <c r="G437" t="s">
        <v>25</v>
      </c>
      <c r="H437" t="s">
        <v>93</v>
      </c>
      <c r="I437">
        <v>2266430</v>
      </c>
      <c r="J437">
        <v>5453683</v>
      </c>
      <c r="K437">
        <v>110.7602339</v>
      </c>
    </row>
    <row r="438" spans="1:11" ht="15">
      <c r="A438" t="s">
        <v>501</v>
      </c>
      <c r="B438" t="s">
        <v>12</v>
      </c>
      <c r="C438">
        <v>14032092</v>
      </c>
      <c r="D438" t="s">
        <v>91</v>
      </c>
      <c r="E438" t="s">
        <v>14</v>
      </c>
      <c r="F438" t="s">
        <v>15</v>
      </c>
      <c r="G438" t="s">
        <v>25</v>
      </c>
      <c r="H438" t="s">
        <v>93</v>
      </c>
      <c r="I438">
        <v>2343485</v>
      </c>
      <c r="J438">
        <v>5558953</v>
      </c>
      <c r="K438">
        <v>66.44444444</v>
      </c>
    </row>
    <row r="439" spans="1:11" ht="15">
      <c r="A439" t="s">
        <v>502</v>
      </c>
      <c r="B439" t="s">
        <v>12</v>
      </c>
      <c r="C439">
        <v>14052257</v>
      </c>
      <c r="D439" t="s">
        <v>91</v>
      </c>
      <c r="E439" t="s">
        <v>32</v>
      </c>
      <c r="F439" t="s">
        <v>33</v>
      </c>
      <c r="G439" t="s">
        <v>25</v>
      </c>
      <c r="H439" t="s">
        <v>125</v>
      </c>
      <c r="I439">
        <v>2324345</v>
      </c>
      <c r="J439">
        <v>5508283</v>
      </c>
      <c r="K439">
        <v>89.21052632</v>
      </c>
    </row>
    <row r="440" spans="1:11" ht="15">
      <c r="A440" t="s">
        <v>503</v>
      </c>
      <c r="B440" t="s">
        <v>12</v>
      </c>
      <c r="C440">
        <v>14037549</v>
      </c>
      <c r="D440" t="s">
        <v>91</v>
      </c>
      <c r="E440" t="s">
        <v>32</v>
      </c>
      <c r="F440" t="s">
        <v>33</v>
      </c>
      <c r="G440" t="s">
        <v>25</v>
      </c>
      <c r="H440" t="s">
        <v>125</v>
      </c>
      <c r="I440">
        <v>2340350</v>
      </c>
      <c r="J440">
        <v>5548318</v>
      </c>
      <c r="K440">
        <v>106.4502165</v>
      </c>
    </row>
    <row r="441" spans="1:11" ht="15">
      <c r="A441" t="s">
        <v>504</v>
      </c>
      <c r="B441" t="s">
        <v>12</v>
      </c>
      <c r="C441">
        <v>14067757</v>
      </c>
      <c r="D441" t="s">
        <v>91</v>
      </c>
      <c r="E441" t="s">
        <v>14</v>
      </c>
      <c r="F441" t="s">
        <v>15</v>
      </c>
      <c r="G441" t="s">
        <v>25</v>
      </c>
      <c r="H441" t="s">
        <v>93</v>
      </c>
      <c r="I441">
        <v>2220050</v>
      </c>
      <c r="J441">
        <v>5448883</v>
      </c>
      <c r="K441">
        <v>91.05555556</v>
      </c>
    </row>
    <row r="442" spans="1:11" ht="15">
      <c r="A442" t="s">
        <v>505</v>
      </c>
      <c r="B442" t="s">
        <v>12</v>
      </c>
      <c r="C442">
        <v>14071052</v>
      </c>
      <c r="D442" t="s">
        <v>96</v>
      </c>
      <c r="E442" t="s">
        <v>14</v>
      </c>
      <c r="F442" t="s">
        <v>15</v>
      </c>
      <c r="G442" t="s">
        <v>25</v>
      </c>
      <c r="H442" t="s">
        <v>113</v>
      </c>
      <c r="I442">
        <v>2219660</v>
      </c>
      <c r="J442">
        <v>5429308</v>
      </c>
      <c r="K442">
        <v>106.377709</v>
      </c>
    </row>
    <row r="443" spans="1:11" ht="15">
      <c r="A443" t="s">
        <v>508</v>
      </c>
      <c r="B443" t="s">
        <v>12</v>
      </c>
      <c r="C443">
        <v>14065709</v>
      </c>
      <c r="D443" t="s">
        <v>91</v>
      </c>
      <c r="E443" t="s">
        <v>14</v>
      </c>
      <c r="F443" t="s">
        <v>33</v>
      </c>
      <c r="G443" t="s">
        <v>25</v>
      </c>
      <c r="H443" t="s">
        <v>93</v>
      </c>
      <c r="I443">
        <v>2254175</v>
      </c>
      <c r="J443">
        <v>5459503</v>
      </c>
      <c r="K443">
        <v>119.625</v>
      </c>
    </row>
    <row r="444" spans="1:11" ht="15">
      <c r="A444" t="s">
        <v>509</v>
      </c>
      <c r="B444" t="s">
        <v>12</v>
      </c>
      <c r="C444">
        <v>14068653</v>
      </c>
      <c r="D444" t="s">
        <v>91</v>
      </c>
      <c r="E444" t="s">
        <v>14</v>
      </c>
      <c r="F444" t="s">
        <v>15</v>
      </c>
      <c r="G444" t="s">
        <v>25</v>
      </c>
      <c r="H444" t="s">
        <v>93</v>
      </c>
      <c r="I444">
        <v>2244320</v>
      </c>
      <c r="J444">
        <v>5443798</v>
      </c>
      <c r="K444">
        <v>95.06666667</v>
      </c>
    </row>
    <row r="445" spans="1:11" ht="15">
      <c r="A445" t="s">
        <v>510</v>
      </c>
      <c r="B445" t="s">
        <v>12</v>
      </c>
      <c r="C445">
        <v>6006550</v>
      </c>
      <c r="D445" t="s">
        <v>99</v>
      </c>
      <c r="E445" t="s">
        <v>32</v>
      </c>
      <c r="F445" t="s">
        <v>48</v>
      </c>
      <c r="G445" t="s">
        <v>25</v>
      </c>
      <c r="H445" t="s">
        <v>265</v>
      </c>
      <c r="I445">
        <v>2586358</v>
      </c>
      <c r="J445">
        <v>6214368</v>
      </c>
      <c r="K445">
        <v>129.9482402</v>
      </c>
    </row>
    <row r="446" spans="1:11" ht="15">
      <c r="A446" t="s">
        <v>511</v>
      </c>
      <c r="B446" t="s">
        <v>12</v>
      </c>
      <c r="C446">
        <v>6006661</v>
      </c>
      <c r="D446" t="s">
        <v>99</v>
      </c>
      <c r="E446" t="s">
        <v>32</v>
      </c>
      <c r="F446" t="s">
        <v>48</v>
      </c>
      <c r="G446" t="s">
        <v>25</v>
      </c>
      <c r="H446" t="s">
        <v>265</v>
      </c>
      <c r="I446">
        <v>2582488</v>
      </c>
      <c r="J446">
        <v>6213993</v>
      </c>
      <c r="K446">
        <v>102.7562112</v>
      </c>
    </row>
    <row r="447" spans="1:11" ht="15">
      <c r="A447" t="s">
        <v>512</v>
      </c>
      <c r="B447" t="s">
        <v>12</v>
      </c>
      <c r="C447">
        <v>6006693</v>
      </c>
      <c r="D447" t="s">
        <v>99</v>
      </c>
      <c r="E447" t="s">
        <v>14</v>
      </c>
      <c r="F447" t="s">
        <v>48</v>
      </c>
      <c r="G447" t="s">
        <v>25</v>
      </c>
      <c r="H447" t="s">
        <v>396</v>
      </c>
      <c r="I447">
        <v>2578093</v>
      </c>
      <c r="J447">
        <v>6214008</v>
      </c>
      <c r="K447">
        <v>91.25</v>
      </c>
    </row>
    <row r="448" spans="1:11" ht="15">
      <c r="A448" t="s">
        <v>514</v>
      </c>
      <c r="B448" t="s">
        <v>12</v>
      </c>
      <c r="C448">
        <v>6009745</v>
      </c>
      <c r="D448" t="s">
        <v>99</v>
      </c>
      <c r="E448" t="s">
        <v>32</v>
      </c>
      <c r="F448" t="s">
        <v>48</v>
      </c>
      <c r="G448" t="s">
        <v>25</v>
      </c>
      <c r="H448" t="s">
        <v>265</v>
      </c>
      <c r="I448">
        <v>2608723</v>
      </c>
      <c r="J448">
        <v>6196503</v>
      </c>
      <c r="K448">
        <v>129.2461538</v>
      </c>
    </row>
    <row r="449" spans="1:11" ht="15">
      <c r="A449" t="s">
        <v>515</v>
      </c>
      <c r="B449" t="s">
        <v>12</v>
      </c>
      <c r="C449">
        <v>6010418</v>
      </c>
      <c r="D449" t="s">
        <v>99</v>
      </c>
      <c r="E449" t="s">
        <v>32</v>
      </c>
      <c r="F449" t="s">
        <v>48</v>
      </c>
      <c r="G449" t="s">
        <v>25</v>
      </c>
      <c r="H449" t="s">
        <v>265</v>
      </c>
      <c r="I449">
        <v>2607898</v>
      </c>
      <c r="J449">
        <v>6191838</v>
      </c>
      <c r="K449">
        <v>118.173913</v>
      </c>
    </row>
    <row r="450" spans="1:11" ht="15">
      <c r="A450" t="s">
        <v>516</v>
      </c>
      <c r="B450" t="s">
        <v>12</v>
      </c>
      <c r="C450">
        <v>6011674</v>
      </c>
      <c r="D450" t="s">
        <v>96</v>
      </c>
      <c r="E450" t="s">
        <v>32</v>
      </c>
      <c r="F450" t="s">
        <v>48</v>
      </c>
      <c r="G450" t="s">
        <v>25</v>
      </c>
      <c r="H450" t="s">
        <v>108</v>
      </c>
      <c r="I450">
        <v>2604808</v>
      </c>
      <c r="J450">
        <v>6186018</v>
      </c>
      <c r="K450">
        <v>96.25</v>
      </c>
    </row>
    <row r="451" spans="1:11" ht="15">
      <c r="A451" t="s">
        <v>517</v>
      </c>
      <c r="B451" t="s">
        <v>12</v>
      </c>
      <c r="C451">
        <v>6012770</v>
      </c>
      <c r="D451" t="s">
        <v>96</v>
      </c>
      <c r="E451" t="s">
        <v>14</v>
      </c>
      <c r="F451" t="s">
        <v>48</v>
      </c>
      <c r="G451" t="s">
        <v>25</v>
      </c>
      <c r="H451" t="s">
        <v>113</v>
      </c>
      <c r="I451">
        <v>2601178</v>
      </c>
      <c r="J451">
        <v>6181953</v>
      </c>
      <c r="K451">
        <v>95.75</v>
      </c>
    </row>
    <row r="452" spans="1:11" ht="15">
      <c r="A452" t="s">
        <v>518</v>
      </c>
      <c r="B452" t="s">
        <v>12</v>
      </c>
      <c r="C452">
        <v>6009210</v>
      </c>
      <c r="D452" t="s">
        <v>96</v>
      </c>
      <c r="E452" t="s">
        <v>14</v>
      </c>
      <c r="F452" t="s">
        <v>15</v>
      </c>
      <c r="G452" t="s">
        <v>25</v>
      </c>
      <c r="H452" t="s">
        <v>113</v>
      </c>
      <c r="I452">
        <v>2636533</v>
      </c>
      <c r="J452">
        <v>6200763</v>
      </c>
      <c r="K452">
        <v>95.98684211</v>
      </c>
    </row>
    <row r="453" spans="1:11" ht="15">
      <c r="A453" t="s">
        <v>520</v>
      </c>
      <c r="B453" t="s">
        <v>12</v>
      </c>
      <c r="C453">
        <v>6010305</v>
      </c>
      <c r="D453" t="s">
        <v>13</v>
      </c>
      <c r="E453" t="s">
        <v>14</v>
      </c>
      <c r="F453" t="s">
        <v>21</v>
      </c>
      <c r="G453" t="s">
        <v>25</v>
      </c>
      <c r="H453" t="s">
        <v>17</v>
      </c>
      <c r="I453">
        <v>2622703</v>
      </c>
      <c r="J453">
        <v>6195108</v>
      </c>
      <c r="K453">
        <v>78.5</v>
      </c>
    </row>
    <row r="454" spans="1:11" ht="15">
      <c r="A454" t="s">
        <v>521</v>
      </c>
      <c r="B454" t="s">
        <v>12</v>
      </c>
      <c r="C454">
        <v>6010412</v>
      </c>
      <c r="D454" t="s">
        <v>96</v>
      </c>
      <c r="E454" t="s">
        <v>14</v>
      </c>
      <c r="F454" t="s">
        <v>48</v>
      </c>
      <c r="G454" t="s">
        <v>25</v>
      </c>
      <c r="H454" t="s">
        <v>113</v>
      </c>
      <c r="I454">
        <v>2621023</v>
      </c>
      <c r="J454">
        <v>6194463</v>
      </c>
      <c r="K454">
        <v>85.81818182</v>
      </c>
    </row>
    <row r="455" spans="1:11" ht="15">
      <c r="A455" t="s">
        <v>523</v>
      </c>
      <c r="B455" t="s">
        <v>12</v>
      </c>
      <c r="C455">
        <v>6008178</v>
      </c>
      <c r="D455" t="s">
        <v>99</v>
      </c>
      <c r="E455" t="s">
        <v>32</v>
      </c>
      <c r="F455" t="s">
        <v>48</v>
      </c>
      <c r="G455" t="s">
        <v>25</v>
      </c>
      <c r="H455" t="s">
        <v>265</v>
      </c>
      <c r="I455">
        <v>2622088</v>
      </c>
      <c r="J455">
        <v>6206133</v>
      </c>
      <c r="K455">
        <v>114.7</v>
      </c>
    </row>
    <row r="456" spans="1:11" ht="15">
      <c r="A456" t="s">
        <v>524</v>
      </c>
      <c r="B456" t="s">
        <v>12</v>
      </c>
      <c r="C456">
        <v>6008155</v>
      </c>
      <c r="D456" t="s">
        <v>96</v>
      </c>
      <c r="E456" t="s">
        <v>14</v>
      </c>
      <c r="F456" t="s">
        <v>48</v>
      </c>
      <c r="G456" t="s">
        <v>25</v>
      </c>
      <c r="H456" t="s">
        <v>113</v>
      </c>
      <c r="I456">
        <v>2625763</v>
      </c>
      <c r="J456">
        <v>6206568</v>
      </c>
      <c r="K456">
        <v>102.1190476</v>
      </c>
    </row>
    <row r="457" spans="1:11" ht="15">
      <c r="A457" t="s">
        <v>526</v>
      </c>
      <c r="B457" t="s">
        <v>12</v>
      </c>
      <c r="C457">
        <v>6011312</v>
      </c>
      <c r="D457" t="s">
        <v>96</v>
      </c>
      <c r="E457" t="s">
        <v>14</v>
      </c>
      <c r="F457" t="s">
        <v>48</v>
      </c>
      <c r="G457" t="s">
        <v>25</v>
      </c>
      <c r="H457" t="s">
        <v>113</v>
      </c>
      <c r="I457">
        <v>2588053</v>
      </c>
      <c r="J457">
        <v>6189963</v>
      </c>
      <c r="K457">
        <v>100.9166667</v>
      </c>
    </row>
    <row r="458" spans="1:11" ht="15">
      <c r="A458" t="s">
        <v>527</v>
      </c>
      <c r="B458" t="s">
        <v>12</v>
      </c>
      <c r="C458">
        <v>6011690</v>
      </c>
      <c r="D458" t="s">
        <v>13</v>
      </c>
      <c r="E458" t="s">
        <v>14</v>
      </c>
      <c r="F458" t="s">
        <v>15</v>
      </c>
      <c r="G458" t="s">
        <v>25</v>
      </c>
      <c r="H458" t="s">
        <v>17</v>
      </c>
      <c r="I458">
        <v>2635423</v>
      </c>
      <c r="J458">
        <v>6187848</v>
      </c>
      <c r="K458">
        <v>99.86363636</v>
      </c>
    </row>
    <row r="459" spans="1:11" ht="15">
      <c r="A459" t="s">
        <v>528</v>
      </c>
      <c r="B459" t="s">
        <v>12</v>
      </c>
      <c r="C459">
        <v>6012247</v>
      </c>
      <c r="D459" t="s">
        <v>13</v>
      </c>
      <c r="E459" t="s">
        <v>14</v>
      </c>
      <c r="F459" t="s">
        <v>15</v>
      </c>
      <c r="G459" t="s">
        <v>25</v>
      </c>
      <c r="H459" t="s">
        <v>17</v>
      </c>
      <c r="I459">
        <v>2629468</v>
      </c>
      <c r="J459">
        <v>6184638</v>
      </c>
      <c r="K459">
        <v>108.173913</v>
      </c>
    </row>
    <row r="460" spans="1:11" ht="15">
      <c r="A460" t="s">
        <v>529</v>
      </c>
      <c r="B460" t="s">
        <v>12</v>
      </c>
      <c r="C460">
        <v>6014055</v>
      </c>
      <c r="D460" t="s">
        <v>13</v>
      </c>
      <c r="E460" t="s">
        <v>14</v>
      </c>
      <c r="F460" t="s">
        <v>15</v>
      </c>
      <c r="G460" t="s">
        <v>25</v>
      </c>
      <c r="H460" t="s">
        <v>17</v>
      </c>
      <c r="I460">
        <v>2625583</v>
      </c>
      <c r="J460">
        <v>6174048</v>
      </c>
      <c r="K460">
        <v>96.29545455</v>
      </c>
    </row>
    <row r="461" spans="1:11" ht="15">
      <c r="A461" t="s">
        <v>531</v>
      </c>
      <c r="B461" t="s">
        <v>12</v>
      </c>
      <c r="C461">
        <v>6008427</v>
      </c>
      <c r="D461" t="s">
        <v>99</v>
      </c>
      <c r="E461" t="s">
        <v>32</v>
      </c>
      <c r="F461" t="s">
        <v>48</v>
      </c>
      <c r="G461" t="s">
        <v>25</v>
      </c>
      <c r="H461" t="s">
        <v>265</v>
      </c>
      <c r="I461">
        <v>2615983</v>
      </c>
      <c r="J461">
        <v>6204198</v>
      </c>
      <c r="K461">
        <v>133.6481481</v>
      </c>
    </row>
    <row r="462" spans="1:11" ht="15">
      <c r="A462" t="s">
        <v>532</v>
      </c>
      <c r="B462" t="s">
        <v>12</v>
      </c>
      <c r="C462">
        <v>6010042</v>
      </c>
      <c r="D462" t="s">
        <v>96</v>
      </c>
      <c r="E462" t="s">
        <v>14</v>
      </c>
      <c r="F462" t="s">
        <v>48</v>
      </c>
      <c r="G462" t="s">
        <v>25</v>
      </c>
      <c r="H462" t="s">
        <v>113</v>
      </c>
      <c r="I462">
        <v>2620723</v>
      </c>
      <c r="J462">
        <v>6196233</v>
      </c>
      <c r="K462">
        <v>114.3737374</v>
      </c>
    </row>
    <row r="463" spans="1:11" ht="15">
      <c r="A463" t="s">
        <v>533</v>
      </c>
      <c r="B463" t="s">
        <v>12</v>
      </c>
      <c r="C463">
        <v>6010529</v>
      </c>
      <c r="D463" t="s">
        <v>96</v>
      </c>
      <c r="E463" t="s">
        <v>14</v>
      </c>
      <c r="F463" t="s">
        <v>48</v>
      </c>
      <c r="G463" t="s">
        <v>25</v>
      </c>
      <c r="H463" t="s">
        <v>113</v>
      </c>
      <c r="I463">
        <v>2619883</v>
      </c>
      <c r="J463">
        <v>6193788</v>
      </c>
      <c r="K463">
        <v>104.2053571</v>
      </c>
    </row>
    <row r="464" spans="1:11" ht="15">
      <c r="A464" t="s">
        <v>534</v>
      </c>
      <c r="B464" t="s">
        <v>12</v>
      </c>
      <c r="C464">
        <v>6013282</v>
      </c>
      <c r="D464" t="s">
        <v>96</v>
      </c>
      <c r="E464" t="s">
        <v>14</v>
      </c>
      <c r="F464" t="s">
        <v>48</v>
      </c>
      <c r="G464" t="s">
        <v>25</v>
      </c>
      <c r="H464" t="s">
        <v>113</v>
      </c>
      <c r="I464">
        <v>2612533</v>
      </c>
      <c r="J464">
        <v>6179403</v>
      </c>
      <c r="K464">
        <v>94.75</v>
      </c>
    </row>
    <row r="465" spans="1:11" ht="15">
      <c r="A465" t="s">
        <v>535</v>
      </c>
      <c r="B465" t="s">
        <v>12</v>
      </c>
      <c r="C465">
        <v>6011136</v>
      </c>
      <c r="D465" t="s">
        <v>13</v>
      </c>
      <c r="E465" t="s">
        <v>14</v>
      </c>
      <c r="F465" t="s">
        <v>48</v>
      </c>
      <c r="G465" t="s">
        <v>25</v>
      </c>
      <c r="H465" t="s">
        <v>17</v>
      </c>
      <c r="I465">
        <v>2608213</v>
      </c>
      <c r="J465">
        <v>6188643</v>
      </c>
      <c r="K465">
        <v>106.5</v>
      </c>
    </row>
    <row r="466" spans="1:11" ht="15">
      <c r="A466" t="s">
        <v>536</v>
      </c>
      <c r="B466" t="s">
        <v>12</v>
      </c>
      <c r="C466">
        <v>6011955</v>
      </c>
      <c r="D466" t="s">
        <v>13</v>
      </c>
      <c r="E466" t="s">
        <v>14</v>
      </c>
      <c r="F466" t="s">
        <v>48</v>
      </c>
      <c r="G466" t="s">
        <v>25</v>
      </c>
      <c r="H466" t="s">
        <v>17</v>
      </c>
      <c r="I466">
        <v>2607433</v>
      </c>
      <c r="J466">
        <v>6183378</v>
      </c>
      <c r="K466">
        <v>104.4012605</v>
      </c>
    </row>
    <row r="467" spans="1:11" ht="15">
      <c r="A467" t="s">
        <v>538</v>
      </c>
      <c r="B467" t="s">
        <v>12</v>
      </c>
      <c r="C467">
        <v>12003074</v>
      </c>
      <c r="D467" t="s">
        <v>96</v>
      </c>
      <c r="E467" t="s">
        <v>14</v>
      </c>
      <c r="F467" t="s">
        <v>15</v>
      </c>
      <c r="G467" t="s">
        <v>25</v>
      </c>
      <c r="H467" t="s">
        <v>113</v>
      </c>
      <c r="I467">
        <v>2436637</v>
      </c>
      <c r="J467">
        <v>5995510</v>
      </c>
      <c r="K467">
        <v>110</v>
      </c>
    </row>
    <row r="468" spans="1:11" ht="15">
      <c r="A468" t="s">
        <v>539</v>
      </c>
      <c r="B468" t="s">
        <v>12</v>
      </c>
      <c r="C468">
        <v>12039314</v>
      </c>
      <c r="D468" t="s">
        <v>99</v>
      </c>
      <c r="E468" t="s">
        <v>14</v>
      </c>
      <c r="F468" t="s">
        <v>92</v>
      </c>
      <c r="G468" t="s">
        <v>25</v>
      </c>
      <c r="H468" t="s">
        <v>396</v>
      </c>
      <c r="I468">
        <v>2312332</v>
      </c>
      <c r="J468">
        <v>5787970</v>
      </c>
      <c r="K468">
        <v>109.1</v>
      </c>
    </row>
    <row r="469" spans="1:11" ht="15">
      <c r="A469" t="s">
        <v>540</v>
      </c>
      <c r="B469" t="s">
        <v>12</v>
      </c>
      <c r="C469">
        <v>12010385</v>
      </c>
      <c r="D469" t="s">
        <v>99</v>
      </c>
      <c r="E469" t="s">
        <v>14</v>
      </c>
      <c r="F469" t="s">
        <v>92</v>
      </c>
      <c r="G469" t="s">
        <v>25</v>
      </c>
      <c r="H469" t="s">
        <v>396</v>
      </c>
      <c r="I469">
        <v>2388652</v>
      </c>
      <c r="J469">
        <v>5937370</v>
      </c>
      <c r="K469">
        <v>77.91666667</v>
      </c>
    </row>
    <row r="470" spans="1:11" ht="15">
      <c r="A470" t="s">
        <v>541</v>
      </c>
      <c r="B470" t="s">
        <v>12</v>
      </c>
      <c r="C470">
        <v>12019493</v>
      </c>
      <c r="D470" t="s">
        <v>99</v>
      </c>
      <c r="E470" t="s">
        <v>14</v>
      </c>
      <c r="F470" t="s">
        <v>92</v>
      </c>
      <c r="G470" t="s">
        <v>25</v>
      </c>
      <c r="H470" t="s">
        <v>396</v>
      </c>
      <c r="I470">
        <v>2414302</v>
      </c>
      <c r="J470">
        <v>5901730</v>
      </c>
      <c r="K470">
        <v>109.6824324</v>
      </c>
    </row>
    <row r="471" spans="1:11" ht="15">
      <c r="A471" t="s">
        <v>544</v>
      </c>
      <c r="B471" t="s">
        <v>12</v>
      </c>
      <c r="C471">
        <v>12029932</v>
      </c>
      <c r="D471" t="s">
        <v>99</v>
      </c>
      <c r="E471" t="s">
        <v>14</v>
      </c>
      <c r="F471" t="s">
        <v>92</v>
      </c>
      <c r="G471" t="s">
        <v>25</v>
      </c>
      <c r="H471" t="s">
        <v>396</v>
      </c>
      <c r="I471">
        <v>2383447</v>
      </c>
      <c r="J471">
        <v>5849905</v>
      </c>
      <c r="K471">
        <v>120.806391</v>
      </c>
    </row>
    <row r="472" spans="1:11" ht="15">
      <c r="A472" t="s">
        <v>545</v>
      </c>
      <c r="B472" t="s">
        <v>12</v>
      </c>
      <c r="C472">
        <v>12035323</v>
      </c>
      <c r="D472" t="s">
        <v>99</v>
      </c>
      <c r="E472" t="s">
        <v>14</v>
      </c>
      <c r="F472" t="s">
        <v>92</v>
      </c>
      <c r="G472" t="s">
        <v>25</v>
      </c>
      <c r="H472" t="s">
        <v>396</v>
      </c>
      <c r="I472">
        <v>2350192</v>
      </c>
      <c r="J472">
        <v>5817010</v>
      </c>
      <c r="K472">
        <v>122.535014</v>
      </c>
    </row>
    <row r="473" spans="1:11" ht="15">
      <c r="A473" t="s">
        <v>546</v>
      </c>
      <c r="B473" t="s">
        <v>12</v>
      </c>
      <c r="C473">
        <v>12037749</v>
      </c>
      <c r="D473" t="s">
        <v>99</v>
      </c>
      <c r="E473" t="s">
        <v>14</v>
      </c>
      <c r="F473" t="s">
        <v>92</v>
      </c>
      <c r="G473" t="s">
        <v>25</v>
      </c>
      <c r="H473" t="s">
        <v>396</v>
      </c>
      <c r="I473">
        <v>2322787</v>
      </c>
      <c r="J473">
        <v>5799880</v>
      </c>
      <c r="K473">
        <v>122.6285425</v>
      </c>
    </row>
    <row r="474" spans="1:11" ht="15">
      <c r="A474" t="s">
        <v>548</v>
      </c>
      <c r="B474" t="s">
        <v>12</v>
      </c>
      <c r="C474">
        <v>12035613</v>
      </c>
      <c r="D474" t="s">
        <v>99</v>
      </c>
      <c r="E474" t="s">
        <v>14</v>
      </c>
      <c r="F474" t="s">
        <v>92</v>
      </c>
      <c r="G474" t="s">
        <v>25</v>
      </c>
      <c r="H474" t="s">
        <v>396</v>
      </c>
      <c r="I474">
        <v>2347417</v>
      </c>
      <c r="J474">
        <v>5815420</v>
      </c>
      <c r="K474">
        <v>114.4673913</v>
      </c>
    </row>
    <row r="475" spans="1:11" ht="15">
      <c r="A475" t="s">
        <v>550</v>
      </c>
      <c r="B475" t="s">
        <v>12</v>
      </c>
      <c r="C475">
        <v>12038833</v>
      </c>
      <c r="D475" t="s">
        <v>99</v>
      </c>
      <c r="E475" t="s">
        <v>14</v>
      </c>
      <c r="F475" t="s">
        <v>92</v>
      </c>
      <c r="G475" t="s">
        <v>25</v>
      </c>
      <c r="H475" t="s">
        <v>396</v>
      </c>
      <c r="I475">
        <v>2308012</v>
      </c>
      <c r="J475">
        <v>5790865</v>
      </c>
      <c r="K475">
        <v>116</v>
      </c>
    </row>
    <row r="476" spans="1:11" ht="15">
      <c r="A476" t="s">
        <v>551</v>
      </c>
      <c r="B476" t="s">
        <v>12</v>
      </c>
      <c r="C476">
        <v>12039791</v>
      </c>
      <c r="D476" t="s">
        <v>99</v>
      </c>
      <c r="E476" t="s">
        <v>14</v>
      </c>
      <c r="F476" t="s">
        <v>92</v>
      </c>
      <c r="G476" t="s">
        <v>25</v>
      </c>
      <c r="H476" t="s">
        <v>396</v>
      </c>
      <c r="I476">
        <v>2310067</v>
      </c>
      <c r="J476">
        <v>5784760</v>
      </c>
      <c r="K476">
        <v>114.75</v>
      </c>
    </row>
    <row r="477" spans="1:11" ht="15">
      <c r="A477" t="s">
        <v>553</v>
      </c>
      <c r="B477" t="s">
        <v>12</v>
      </c>
      <c r="C477">
        <v>12030133</v>
      </c>
      <c r="D477" t="s">
        <v>99</v>
      </c>
      <c r="E477" t="s">
        <v>14</v>
      </c>
      <c r="F477" t="s">
        <v>92</v>
      </c>
      <c r="G477" t="s">
        <v>25</v>
      </c>
      <c r="H477" t="s">
        <v>396</v>
      </c>
      <c r="I477">
        <v>2383702</v>
      </c>
      <c r="J477">
        <v>5849080</v>
      </c>
      <c r="K477">
        <v>123.1439394</v>
      </c>
    </row>
    <row r="478" spans="1:11" ht="15">
      <c r="A478" t="s">
        <v>554</v>
      </c>
      <c r="B478" t="s">
        <v>12</v>
      </c>
      <c r="C478">
        <v>12035723</v>
      </c>
      <c r="D478" t="s">
        <v>99</v>
      </c>
      <c r="E478" t="s">
        <v>14</v>
      </c>
      <c r="F478" t="s">
        <v>92</v>
      </c>
      <c r="G478" t="s">
        <v>25</v>
      </c>
      <c r="H478" t="s">
        <v>396</v>
      </c>
      <c r="I478">
        <v>2348842</v>
      </c>
      <c r="J478">
        <v>5814580</v>
      </c>
      <c r="K478">
        <v>104</v>
      </c>
    </row>
    <row r="479" spans="1:11" ht="15">
      <c r="A479" t="s">
        <v>557</v>
      </c>
      <c r="B479" t="s">
        <v>12</v>
      </c>
      <c r="C479">
        <v>12010481</v>
      </c>
      <c r="D479" t="s">
        <v>99</v>
      </c>
      <c r="E479" t="s">
        <v>14</v>
      </c>
      <c r="F479" t="s">
        <v>15</v>
      </c>
      <c r="G479" t="s">
        <v>25</v>
      </c>
      <c r="H479" t="s">
        <v>396</v>
      </c>
      <c r="I479">
        <v>2395792</v>
      </c>
      <c r="J479">
        <v>5936395</v>
      </c>
      <c r="K479">
        <v>104.7027027</v>
      </c>
    </row>
    <row r="480" spans="1:11" ht="15">
      <c r="A480" t="s">
        <v>559</v>
      </c>
      <c r="B480" t="s">
        <v>12</v>
      </c>
      <c r="C480">
        <v>12006181</v>
      </c>
      <c r="D480" t="s">
        <v>99</v>
      </c>
      <c r="E480" t="s">
        <v>14</v>
      </c>
      <c r="F480" t="s">
        <v>92</v>
      </c>
      <c r="G480" t="s">
        <v>25</v>
      </c>
      <c r="H480" t="s">
        <v>396</v>
      </c>
      <c r="I480">
        <v>2425102</v>
      </c>
      <c r="J480">
        <v>5961595</v>
      </c>
      <c r="K480">
        <v>92.175</v>
      </c>
    </row>
    <row r="481" spans="1:11" ht="15">
      <c r="A481" t="s">
        <v>565</v>
      </c>
      <c r="B481" t="s">
        <v>12</v>
      </c>
      <c r="C481">
        <v>12040935</v>
      </c>
      <c r="D481" t="s">
        <v>99</v>
      </c>
      <c r="E481" t="s">
        <v>14</v>
      </c>
      <c r="F481" t="s">
        <v>92</v>
      </c>
      <c r="G481" t="s">
        <v>25</v>
      </c>
      <c r="H481" t="s">
        <v>396</v>
      </c>
      <c r="I481">
        <v>2296972</v>
      </c>
      <c r="J481">
        <v>5776195</v>
      </c>
      <c r="K481">
        <v>88.8</v>
      </c>
    </row>
    <row r="482" spans="1:11" ht="15">
      <c r="A482" t="s">
        <v>566</v>
      </c>
      <c r="B482" t="s">
        <v>12</v>
      </c>
      <c r="C482">
        <v>12040989</v>
      </c>
      <c r="D482" t="s">
        <v>99</v>
      </c>
      <c r="E482" t="s">
        <v>14</v>
      </c>
      <c r="F482" t="s">
        <v>92</v>
      </c>
      <c r="G482" t="s">
        <v>25</v>
      </c>
      <c r="H482" t="s">
        <v>396</v>
      </c>
      <c r="I482">
        <v>2297467</v>
      </c>
      <c r="J482">
        <v>5776315</v>
      </c>
      <c r="K482">
        <v>106.6875</v>
      </c>
    </row>
    <row r="483" spans="1:11" ht="15">
      <c r="A483" t="s">
        <v>19</v>
      </c>
      <c r="B483" t="s">
        <v>12</v>
      </c>
      <c r="C483">
        <v>2005265</v>
      </c>
      <c r="D483" t="s">
        <v>20</v>
      </c>
      <c r="E483" t="s">
        <v>14</v>
      </c>
      <c r="F483" t="s">
        <v>21</v>
      </c>
      <c r="G483" t="s">
        <v>22</v>
      </c>
      <c r="H483" t="s">
        <v>23</v>
      </c>
      <c r="I483">
        <v>2665349</v>
      </c>
      <c r="J483">
        <v>6486944</v>
      </c>
      <c r="K483">
        <v>92.43478261</v>
      </c>
    </row>
    <row r="484" spans="1:11" ht="15">
      <c r="A484" t="s">
        <v>27</v>
      </c>
      <c r="B484" t="s">
        <v>12</v>
      </c>
      <c r="C484">
        <v>2004609</v>
      </c>
      <c r="D484" t="s">
        <v>20</v>
      </c>
      <c r="E484" t="s">
        <v>14</v>
      </c>
      <c r="F484" t="s">
        <v>15</v>
      </c>
      <c r="G484" t="s">
        <v>22</v>
      </c>
      <c r="H484" t="s">
        <v>23</v>
      </c>
      <c r="I484">
        <v>2662484</v>
      </c>
      <c r="J484">
        <v>6494684</v>
      </c>
      <c r="K484">
        <v>74.02380952</v>
      </c>
    </row>
    <row r="485" spans="1:11" ht="15">
      <c r="A485" t="s">
        <v>30</v>
      </c>
      <c r="B485" t="s">
        <v>12</v>
      </c>
      <c r="C485">
        <v>2005346</v>
      </c>
      <c r="D485" t="s">
        <v>13</v>
      </c>
      <c r="E485" t="s">
        <v>14</v>
      </c>
      <c r="F485" t="s">
        <v>21</v>
      </c>
      <c r="G485" t="s">
        <v>22</v>
      </c>
      <c r="H485" t="s">
        <v>17</v>
      </c>
      <c r="I485">
        <v>2663324</v>
      </c>
      <c r="J485">
        <v>6485789</v>
      </c>
      <c r="K485">
        <v>76.11111111</v>
      </c>
    </row>
    <row r="486" spans="1:11" ht="15">
      <c r="A486" t="s">
        <v>46</v>
      </c>
      <c r="B486" t="s">
        <v>12</v>
      </c>
      <c r="C486">
        <v>2005765</v>
      </c>
      <c r="D486" t="s">
        <v>13</v>
      </c>
      <c r="E486" t="s">
        <v>14</v>
      </c>
      <c r="F486" t="s">
        <v>21</v>
      </c>
      <c r="G486" t="s">
        <v>22</v>
      </c>
      <c r="H486" t="s">
        <v>17</v>
      </c>
      <c r="I486">
        <v>2662484</v>
      </c>
      <c r="J486">
        <v>6479234</v>
      </c>
      <c r="K486">
        <v>72.39705882</v>
      </c>
    </row>
    <row r="487" spans="1:11" ht="15">
      <c r="A487" t="s">
        <v>50</v>
      </c>
      <c r="B487" t="s">
        <v>12</v>
      </c>
      <c r="C487">
        <v>2007136</v>
      </c>
      <c r="D487" t="s">
        <v>20</v>
      </c>
      <c r="E487" t="s">
        <v>14</v>
      </c>
      <c r="F487" t="s">
        <v>15</v>
      </c>
      <c r="G487" t="s">
        <v>22</v>
      </c>
      <c r="H487" t="s">
        <v>23</v>
      </c>
      <c r="I487">
        <v>2676839</v>
      </c>
      <c r="J487">
        <v>6465929</v>
      </c>
      <c r="K487">
        <v>63.42016807</v>
      </c>
    </row>
    <row r="488" spans="1:11" ht="15">
      <c r="A488" t="s">
        <v>51</v>
      </c>
      <c r="B488" t="s">
        <v>12</v>
      </c>
      <c r="C488">
        <v>2004501</v>
      </c>
      <c r="D488" t="s">
        <v>20</v>
      </c>
      <c r="E488" t="s">
        <v>14</v>
      </c>
      <c r="F488" t="s">
        <v>15</v>
      </c>
      <c r="G488" t="s">
        <v>22</v>
      </c>
      <c r="H488" t="s">
        <v>23</v>
      </c>
      <c r="I488">
        <v>2662229</v>
      </c>
      <c r="J488">
        <v>6496319</v>
      </c>
      <c r="K488">
        <v>82.37931034</v>
      </c>
    </row>
    <row r="489" spans="1:11" ht="15">
      <c r="A489" t="s">
        <v>70</v>
      </c>
      <c r="B489" t="s">
        <v>12</v>
      </c>
      <c r="C489">
        <v>2004710</v>
      </c>
      <c r="D489" t="s">
        <v>20</v>
      </c>
      <c r="E489" t="s">
        <v>14</v>
      </c>
      <c r="F489" t="s">
        <v>21</v>
      </c>
      <c r="G489" t="s">
        <v>22</v>
      </c>
      <c r="H489" t="s">
        <v>23</v>
      </c>
      <c r="I489">
        <v>2667299</v>
      </c>
      <c r="J489">
        <v>6492809</v>
      </c>
      <c r="K489">
        <v>82.04166667</v>
      </c>
    </row>
    <row r="490" spans="1:11" ht="15">
      <c r="A490" t="s">
        <v>75</v>
      </c>
      <c r="B490" t="s">
        <v>12</v>
      </c>
      <c r="C490">
        <v>2004938</v>
      </c>
      <c r="D490" t="s">
        <v>20</v>
      </c>
      <c r="E490" t="s">
        <v>14</v>
      </c>
      <c r="F490" t="s">
        <v>15</v>
      </c>
      <c r="G490" t="s">
        <v>22</v>
      </c>
      <c r="H490" t="s">
        <v>23</v>
      </c>
      <c r="I490">
        <v>2663414</v>
      </c>
      <c r="J490">
        <v>6490889</v>
      </c>
      <c r="K490">
        <v>80</v>
      </c>
    </row>
    <row r="491" spans="1:11" ht="15">
      <c r="A491" t="s">
        <v>76</v>
      </c>
      <c r="B491" t="s">
        <v>12</v>
      </c>
      <c r="C491">
        <v>2005118</v>
      </c>
      <c r="D491" t="s">
        <v>13</v>
      </c>
      <c r="E491" t="s">
        <v>14</v>
      </c>
      <c r="F491" t="s">
        <v>21</v>
      </c>
      <c r="G491" t="s">
        <v>22</v>
      </c>
      <c r="H491" t="s">
        <v>17</v>
      </c>
      <c r="I491">
        <v>2662994</v>
      </c>
      <c r="J491">
        <v>6488534</v>
      </c>
      <c r="K491">
        <v>77.87619048</v>
      </c>
    </row>
    <row r="492" spans="1:11" ht="15">
      <c r="A492" t="s">
        <v>77</v>
      </c>
      <c r="B492" t="s">
        <v>12</v>
      </c>
      <c r="C492">
        <v>2005153</v>
      </c>
      <c r="D492" t="s">
        <v>20</v>
      </c>
      <c r="E492" t="s">
        <v>14</v>
      </c>
      <c r="F492" t="s">
        <v>21</v>
      </c>
      <c r="G492" t="s">
        <v>22</v>
      </c>
      <c r="H492" t="s">
        <v>23</v>
      </c>
      <c r="I492">
        <v>2663294</v>
      </c>
      <c r="J492">
        <v>6488294</v>
      </c>
      <c r="K492">
        <v>84.5</v>
      </c>
    </row>
    <row r="493" spans="1:11" ht="15">
      <c r="A493" t="s">
        <v>116</v>
      </c>
      <c r="B493" t="s">
        <v>12</v>
      </c>
      <c r="C493">
        <v>13045694</v>
      </c>
      <c r="D493" t="s">
        <v>91</v>
      </c>
      <c r="E493" t="s">
        <v>14</v>
      </c>
      <c r="F493" t="s">
        <v>92</v>
      </c>
      <c r="G493" t="s">
        <v>22</v>
      </c>
      <c r="H493" t="s">
        <v>93</v>
      </c>
      <c r="I493">
        <v>2482580</v>
      </c>
      <c r="J493">
        <v>5743858</v>
      </c>
      <c r="K493">
        <v>63.07692308</v>
      </c>
    </row>
    <row r="494" spans="1:11" ht="15">
      <c r="A494" t="s">
        <v>132</v>
      </c>
      <c r="B494" t="s">
        <v>12</v>
      </c>
      <c r="C494">
        <v>13046232</v>
      </c>
      <c r="D494" t="s">
        <v>91</v>
      </c>
      <c r="E494" t="s">
        <v>14</v>
      </c>
      <c r="F494" t="s">
        <v>92</v>
      </c>
      <c r="G494" t="s">
        <v>22</v>
      </c>
      <c r="H494" t="s">
        <v>93</v>
      </c>
      <c r="I494">
        <v>2480480</v>
      </c>
      <c r="J494">
        <v>5741743</v>
      </c>
      <c r="K494">
        <v>68.57142857</v>
      </c>
    </row>
    <row r="495" spans="1:11" ht="15">
      <c r="A495" t="s">
        <v>133</v>
      </c>
      <c r="B495" t="s">
        <v>12</v>
      </c>
      <c r="C495">
        <v>13046137</v>
      </c>
      <c r="D495" t="s">
        <v>91</v>
      </c>
      <c r="E495" t="s">
        <v>14</v>
      </c>
      <c r="F495" t="s">
        <v>92</v>
      </c>
      <c r="G495" t="s">
        <v>22</v>
      </c>
      <c r="H495" t="s">
        <v>93</v>
      </c>
      <c r="I495">
        <v>2475680</v>
      </c>
      <c r="J495">
        <v>5742493</v>
      </c>
      <c r="K495">
        <v>73</v>
      </c>
    </row>
    <row r="496" spans="1:11" ht="15">
      <c r="A496" t="s">
        <v>134</v>
      </c>
      <c r="B496" t="s">
        <v>12</v>
      </c>
      <c r="C496">
        <v>13046018</v>
      </c>
      <c r="D496" t="s">
        <v>91</v>
      </c>
      <c r="E496" t="s">
        <v>14</v>
      </c>
      <c r="F496" t="s">
        <v>92</v>
      </c>
      <c r="G496" t="s">
        <v>22</v>
      </c>
      <c r="H496" t="s">
        <v>93</v>
      </c>
      <c r="I496">
        <v>2477165</v>
      </c>
      <c r="J496">
        <v>5742883</v>
      </c>
      <c r="K496">
        <v>77.69230769</v>
      </c>
    </row>
    <row r="497" spans="1:11" ht="15">
      <c r="A497" t="s">
        <v>140</v>
      </c>
      <c r="B497" t="s">
        <v>12</v>
      </c>
      <c r="C497">
        <v>13046905</v>
      </c>
      <c r="D497" t="s">
        <v>91</v>
      </c>
      <c r="E497" t="s">
        <v>14</v>
      </c>
      <c r="F497" t="s">
        <v>92</v>
      </c>
      <c r="G497" t="s">
        <v>22</v>
      </c>
      <c r="H497" t="s">
        <v>93</v>
      </c>
      <c r="I497">
        <v>2476640</v>
      </c>
      <c r="J497">
        <v>5739643</v>
      </c>
      <c r="K497">
        <v>61.33333333</v>
      </c>
    </row>
    <row r="498" spans="1:11" ht="15">
      <c r="A498" t="s">
        <v>217</v>
      </c>
      <c r="B498" t="s">
        <v>12</v>
      </c>
      <c r="C498">
        <v>13043286</v>
      </c>
      <c r="D498" t="s">
        <v>91</v>
      </c>
      <c r="E498" t="s">
        <v>14</v>
      </c>
      <c r="F498" t="s">
        <v>92</v>
      </c>
      <c r="G498" t="s">
        <v>22</v>
      </c>
      <c r="H498" t="s">
        <v>93</v>
      </c>
      <c r="I498">
        <v>2481095</v>
      </c>
      <c r="J498">
        <v>5750728</v>
      </c>
      <c r="K498">
        <v>70.45454545</v>
      </c>
    </row>
    <row r="499" spans="1:11" ht="15">
      <c r="A499" t="s">
        <v>247</v>
      </c>
      <c r="B499" t="s">
        <v>12</v>
      </c>
      <c r="C499">
        <v>9000495</v>
      </c>
      <c r="D499" t="s">
        <v>20</v>
      </c>
      <c r="E499" t="s">
        <v>14</v>
      </c>
      <c r="F499" t="s">
        <v>92</v>
      </c>
      <c r="G499" t="s">
        <v>22</v>
      </c>
      <c r="H499" t="s">
        <v>23</v>
      </c>
      <c r="I499">
        <v>2691063</v>
      </c>
      <c r="J499">
        <v>6049039</v>
      </c>
      <c r="K499">
        <v>82.20238095</v>
      </c>
    </row>
    <row r="500" spans="1:11" ht="15">
      <c r="A500" t="s">
        <v>259</v>
      </c>
      <c r="B500" t="s">
        <v>12</v>
      </c>
      <c r="C500">
        <v>9011723</v>
      </c>
      <c r="D500" t="s">
        <v>96</v>
      </c>
      <c r="E500" t="s">
        <v>14</v>
      </c>
      <c r="F500" t="s">
        <v>33</v>
      </c>
      <c r="G500" t="s">
        <v>22</v>
      </c>
      <c r="H500" t="s">
        <v>113</v>
      </c>
      <c r="I500">
        <v>2663283</v>
      </c>
      <c r="J500">
        <v>6000394</v>
      </c>
      <c r="K500">
        <v>95.33333333</v>
      </c>
    </row>
    <row r="501" spans="1:11" ht="15">
      <c r="A501" t="s">
        <v>260</v>
      </c>
      <c r="B501" t="s">
        <v>12</v>
      </c>
      <c r="C501">
        <v>9010816</v>
      </c>
      <c r="D501" t="s">
        <v>13</v>
      </c>
      <c r="E501" t="s">
        <v>14</v>
      </c>
      <c r="F501" t="s">
        <v>33</v>
      </c>
      <c r="G501" t="s">
        <v>22</v>
      </c>
      <c r="H501" t="s">
        <v>17</v>
      </c>
      <c r="I501">
        <v>2664378</v>
      </c>
      <c r="J501">
        <v>6004744</v>
      </c>
      <c r="K501">
        <v>90.93635531</v>
      </c>
    </row>
    <row r="502" spans="1:11" ht="15">
      <c r="A502" t="s">
        <v>262</v>
      </c>
      <c r="B502" t="s">
        <v>12</v>
      </c>
      <c r="C502">
        <v>9014420</v>
      </c>
      <c r="D502" t="s">
        <v>96</v>
      </c>
      <c r="E502" t="s">
        <v>14</v>
      </c>
      <c r="F502" t="s">
        <v>33</v>
      </c>
      <c r="G502" t="s">
        <v>22</v>
      </c>
      <c r="H502" t="s">
        <v>113</v>
      </c>
      <c r="I502">
        <v>2654208</v>
      </c>
      <c r="J502">
        <v>5988289</v>
      </c>
      <c r="K502">
        <v>86.89514652</v>
      </c>
    </row>
    <row r="503" spans="1:11" ht="15">
      <c r="A503" t="s">
        <v>263</v>
      </c>
      <c r="B503" t="s">
        <v>12</v>
      </c>
      <c r="C503">
        <v>9013489</v>
      </c>
      <c r="D503" t="s">
        <v>96</v>
      </c>
      <c r="E503" t="s">
        <v>14</v>
      </c>
      <c r="F503" t="s">
        <v>33</v>
      </c>
      <c r="G503" t="s">
        <v>22</v>
      </c>
      <c r="H503" t="s">
        <v>113</v>
      </c>
      <c r="I503">
        <v>2658738</v>
      </c>
      <c r="J503">
        <v>5992549</v>
      </c>
      <c r="K503">
        <v>86.2622549</v>
      </c>
    </row>
    <row r="504" spans="1:11" ht="15">
      <c r="A504" t="s">
        <v>333</v>
      </c>
      <c r="B504" t="s">
        <v>12</v>
      </c>
      <c r="C504">
        <v>8023742</v>
      </c>
      <c r="D504" t="s">
        <v>20</v>
      </c>
      <c r="E504" t="s">
        <v>14</v>
      </c>
      <c r="F504" t="s">
        <v>21</v>
      </c>
      <c r="G504" t="s">
        <v>22</v>
      </c>
      <c r="H504" t="s">
        <v>23</v>
      </c>
      <c r="I504">
        <v>2840764</v>
      </c>
      <c r="J504">
        <v>6180484</v>
      </c>
      <c r="K504">
        <v>68.91470588</v>
      </c>
    </row>
    <row r="505" spans="1:11" ht="15">
      <c r="A505" t="s">
        <v>430</v>
      </c>
      <c r="B505" t="s">
        <v>12</v>
      </c>
      <c r="C505">
        <v>10011985</v>
      </c>
      <c r="D505" t="s">
        <v>96</v>
      </c>
      <c r="E505" t="s">
        <v>14</v>
      </c>
      <c r="F505" t="s">
        <v>33</v>
      </c>
      <c r="G505" t="s">
        <v>22</v>
      </c>
      <c r="H505" t="s">
        <v>113</v>
      </c>
      <c r="I505">
        <v>2529140</v>
      </c>
      <c r="J505">
        <v>5988805</v>
      </c>
      <c r="K505">
        <v>81</v>
      </c>
    </row>
    <row r="506" spans="1:11" ht="15">
      <c r="A506" t="s">
        <v>432</v>
      </c>
      <c r="B506" t="s">
        <v>12</v>
      </c>
      <c r="C506">
        <v>10011749</v>
      </c>
      <c r="D506" t="s">
        <v>96</v>
      </c>
      <c r="E506" t="s">
        <v>14</v>
      </c>
      <c r="F506" t="s">
        <v>15</v>
      </c>
      <c r="G506" t="s">
        <v>22</v>
      </c>
      <c r="H506" t="s">
        <v>113</v>
      </c>
      <c r="I506">
        <v>2530265</v>
      </c>
      <c r="J506">
        <v>5989660</v>
      </c>
      <c r="K506">
        <v>68</v>
      </c>
    </row>
    <row r="507" spans="1:11" ht="15">
      <c r="A507" t="s">
        <v>433</v>
      </c>
      <c r="B507" t="s">
        <v>12</v>
      </c>
      <c r="C507">
        <v>10011590</v>
      </c>
      <c r="D507" t="s">
        <v>96</v>
      </c>
      <c r="E507" t="s">
        <v>14</v>
      </c>
      <c r="F507" t="s">
        <v>15</v>
      </c>
      <c r="G507" t="s">
        <v>22</v>
      </c>
      <c r="H507" t="s">
        <v>113</v>
      </c>
      <c r="I507">
        <v>2532530</v>
      </c>
      <c r="J507">
        <v>5989810</v>
      </c>
      <c r="K507">
        <v>65</v>
      </c>
    </row>
    <row r="508" spans="1:11" ht="15">
      <c r="A508" t="s">
        <v>455</v>
      </c>
      <c r="B508" t="s">
        <v>12</v>
      </c>
      <c r="C508">
        <v>1018018</v>
      </c>
      <c r="D508" t="s">
        <v>13</v>
      </c>
      <c r="E508" t="s">
        <v>14</v>
      </c>
      <c r="F508" t="s">
        <v>48</v>
      </c>
      <c r="G508" t="s">
        <v>22</v>
      </c>
      <c r="H508" t="s">
        <v>17</v>
      </c>
      <c r="I508">
        <v>2631110</v>
      </c>
      <c r="J508">
        <v>6609181</v>
      </c>
      <c r="K508">
        <v>103.6764706</v>
      </c>
    </row>
    <row r="509" spans="1:11" ht="15">
      <c r="A509" t="s">
        <v>476</v>
      </c>
      <c r="B509" t="s">
        <v>12</v>
      </c>
      <c r="C509">
        <v>1018445</v>
      </c>
      <c r="D509" t="s">
        <v>13</v>
      </c>
      <c r="E509" t="s">
        <v>14</v>
      </c>
      <c r="F509" t="s">
        <v>33</v>
      </c>
      <c r="G509" t="s">
        <v>22</v>
      </c>
      <c r="H509" t="s">
        <v>17</v>
      </c>
      <c r="I509">
        <v>2629850</v>
      </c>
      <c r="J509">
        <v>6607621</v>
      </c>
      <c r="K509">
        <v>83.5</v>
      </c>
    </row>
    <row r="510" spans="1:11" ht="15">
      <c r="A510" t="s">
        <v>489</v>
      </c>
      <c r="B510" t="s">
        <v>12</v>
      </c>
      <c r="C510">
        <v>14062358</v>
      </c>
      <c r="D510" t="s">
        <v>91</v>
      </c>
      <c r="E510" t="s">
        <v>14</v>
      </c>
      <c r="F510" t="s">
        <v>15</v>
      </c>
      <c r="G510" t="s">
        <v>22</v>
      </c>
      <c r="H510" t="s">
        <v>93</v>
      </c>
      <c r="I510">
        <v>2309855</v>
      </c>
      <c r="J510">
        <v>5475103</v>
      </c>
      <c r="K510">
        <v>67.65151515</v>
      </c>
    </row>
    <row r="511" spans="1:11" ht="15">
      <c r="A511" t="s">
        <v>491</v>
      </c>
      <c r="B511" t="s">
        <v>12</v>
      </c>
      <c r="C511">
        <v>14060534</v>
      </c>
      <c r="D511" t="s">
        <v>91</v>
      </c>
      <c r="E511" t="s">
        <v>14</v>
      </c>
      <c r="F511" t="s">
        <v>120</v>
      </c>
      <c r="G511" t="s">
        <v>22</v>
      </c>
      <c r="H511" t="s">
        <v>93</v>
      </c>
      <c r="I511">
        <v>2317610</v>
      </c>
      <c r="J511">
        <v>5480998</v>
      </c>
      <c r="K511">
        <v>90.47619048</v>
      </c>
    </row>
    <row r="512" spans="1:11" ht="15">
      <c r="A512" t="s">
        <v>493</v>
      </c>
      <c r="B512" t="s">
        <v>12</v>
      </c>
      <c r="C512">
        <v>14060933</v>
      </c>
      <c r="D512" t="s">
        <v>96</v>
      </c>
      <c r="E512" t="s">
        <v>14</v>
      </c>
      <c r="F512" t="s">
        <v>120</v>
      </c>
      <c r="G512" t="s">
        <v>22</v>
      </c>
      <c r="H512" t="s">
        <v>113</v>
      </c>
      <c r="I512">
        <v>2316935</v>
      </c>
      <c r="J512">
        <v>5480008</v>
      </c>
      <c r="K512">
        <v>94.58333333</v>
      </c>
    </row>
    <row r="513" spans="1:11" ht="15">
      <c r="A513" t="s">
        <v>519</v>
      </c>
      <c r="B513" t="s">
        <v>12</v>
      </c>
      <c r="C513">
        <v>6002121</v>
      </c>
      <c r="D513" t="s">
        <v>13</v>
      </c>
      <c r="E513" t="s">
        <v>14</v>
      </c>
      <c r="F513" t="s">
        <v>48</v>
      </c>
      <c r="G513" t="s">
        <v>22</v>
      </c>
      <c r="H513" t="s">
        <v>17</v>
      </c>
      <c r="I513">
        <v>2609743</v>
      </c>
      <c r="J513">
        <v>6240993</v>
      </c>
      <c r="K513">
        <v>79.125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2017-08-03T02:26:46Z</dcterms:created>
  <dcterms:modified xsi:type="dcterms:W3CDTF">2017-08-03T02:26:46Z</dcterms:modified>
  <cp:category/>
  <cp:version/>
  <cp:contentType/>
  <cp:contentStatus/>
</cp:coreProperties>
</file>