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wellbeing-statistics-2021-supplementary-csv/"/>
    </mc:Choice>
  </mc:AlternateContent>
  <xr:revisionPtr revIDLastSave="0" documentId="8_{29B26133-C11B-DB40-AD77-3E8EB55B47CE}" xr6:coauthVersionLast="47" xr6:coauthVersionMax="47" xr10:uidLastSave="{00000000-0000-0000-0000-000000000000}"/>
  <bookViews>
    <workbookView xWindow="9960" yWindow="1620" windowWidth="27240" windowHeight="16440"/>
  </bookViews>
  <sheets>
    <sheet name="EnvironmentCSVDataFile" sheetId="1" r:id="rId1"/>
    <sheet name="CA Codes (Environment)" sheetId="2" r:id="rId2"/>
    <sheet name="VA Codes (Environment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8" i="1" l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<sst xmlns="http://schemas.openxmlformats.org/spreadsheetml/2006/main" count="1889" uniqueCount="212">
  <si>
    <t>CA_code</t>
  </si>
  <si>
    <t>VA_code</t>
  </si>
  <si>
    <t>estimate</t>
  </si>
  <si>
    <t>ASE</t>
  </si>
  <si>
    <t>flag</t>
  </si>
  <si>
    <t>C01T</t>
  </si>
  <si>
    <t>V01A</t>
  </si>
  <si>
    <t>V01B</t>
  </si>
  <si>
    <t>V01C</t>
  </si>
  <si>
    <t>V01D</t>
  </si>
  <si>
    <t>V02A</t>
  </si>
  <si>
    <t>V02B</t>
  </si>
  <si>
    <t>V02C</t>
  </si>
  <si>
    <t>V02D</t>
  </si>
  <si>
    <t>C02A</t>
  </si>
  <si>
    <t>V00T</t>
  </si>
  <si>
    <t>C02B</t>
  </si>
  <si>
    <t>C02C</t>
  </si>
  <si>
    <t>C02D</t>
  </si>
  <si>
    <t>*</t>
  </si>
  <si>
    <t>C03A</t>
  </si>
  <si>
    <t>C03B</t>
  </si>
  <si>
    <t>C03C</t>
  </si>
  <si>
    <t>C03D</t>
  </si>
  <si>
    <t>C03E</t>
  </si>
  <si>
    <t>C03F</t>
  </si>
  <si>
    <t>C03G</t>
  </si>
  <si>
    <t>C04A</t>
  </si>
  <si>
    <t>C04B</t>
  </si>
  <si>
    <t>C05A</t>
  </si>
  <si>
    <t>C05B</t>
  </si>
  <si>
    <t>C05C</t>
  </si>
  <si>
    <t>**</t>
  </si>
  <si>
    <t>C06A</t>
  </si>
  <si>
    <t>C06B</t>
  </si>
  <si>
    <t>C06C</t>
  </si>
  <si>
    <t>C06D</t>
  </si>
  <si>
    <t>C07A</t>
  </si>
  <si>
    <t>C07B</t>
  </si>
  <si>
    <t>C07C</t>
  </si>
  <si>
    <t>C07D</t>
  </si>
  <si>
    <t>C07E</t>
  </si>
  <si>
    <t>C08A</t>
  </si>
  <si>
    <t>C08B</t>
  </si>
  <si>
    <t>C08C</t>
  </si>
  <si>
    <t>C09A</t>
  </si>
  <si>
    <t>C09B</t>
  </si>
  <si>
    <t>C09C</t>
  </si>
  <si>
    <t>C09D</t>
  </si>
  <si>
    <t>C09E</t>
  </si>
  <si>
    <t>C10A</t>
  </si>
  <si>
    <t>C10B</t>
  </si>
  <si>
    <t>C10C</t>
  </si>
  <si>
    <t>C10D</t>
  </si>
  <si>
    <t>C11A</t>
  </si>
  <si>
    <t>C11B</t>
  </si>
  <si>
    <t>C11C</t>
  </si>
  <si>
    <t>C11D</t>
  </si>
  <si>
    <t>C11E</t>
  </si>
  <si>
    <t>C12A</t>
  </si>
  <si>
    <t>C12B</t>
  </si>
  <si>
    <t>C12C</t>
  </si>
  <si>
    <t>S</t>
  </si>
  <si>
    <t>C13A</t>
  </si>
  <si>
    <t>C13B</t>
  </si>
  <si>
    <t>C13C</t>
  </si>
  <si>
    <t>C13D</t>
  </si>
  <si>
    <t>C14A</t>
  </si>
  <si>
    <t>C14B</t>
  </si>
  <si>
    <t>C14C</t>
  </si>
  <si>
    <t>C14D</t>
  </si>
  <si>
    <t>C14E</t>
  </si>
  <si>
    <t>C14F</t>
  </si>
  <si>
    <t>C15A</t>
  </si>
  <si>
    <t>C15B</t>
  </si>
  <si>
    <t>C15C</t>
  </si>
  <si>
    <t>C15D</t>
  </si>
  <si>
    <t>C15E</t>
  </si>
  <si>
    <t>C16A</t>
  </si>
  <si>
    <t>C16B</t>
  </si>
  <si>
    <t>C16C</t>
  </si>
  <si>
    <t>C16D</t>
  </si>
  <si>
    <t>C16E</t>
  </si>
  <si>
    <t>C17A</t>
  </si>
  <si>
    <t>C17B</t>
  </si>
  <si>
    <t>C17C</t>
  </si>
  <si>
    <t>C17D</t>
  </si>
  <si>
    <t>C17E</t>
  </si>
  <si>
    <t>C01T18+</t>
  </si>
  <si>
    <t>C18A</t>
  </si>
  <si>
    <t>C18B</t>
  </si>
  <si>
    <t>C18C</t>
  </si>
  <si>
    <t>C18D</t>
  </si>
  <si>
    <t>C19A</t>
  </si>
  <si>
    <t>C19B</t>
  </si>
  <si>
    <t>C19C</t>
  </si>
  <si>
    <t>C19D</t>
  </si>
  <si>
    <t>C19E</t>
  </si>
  <si>
    <t>C19F</t>
  </si>
  <si>
    <t>Mean rating</t>
  </si>
  <si>
    <t>Overall life satisfaction</t>
  </si>
  <si>
    <t>0-6</t>
  </si>
  <si>
    <t>Non-LGBT+</t>
  </si>
  <si>
    <t>LGBT+ indicator</t>
  </si>
  <si>
    <t>LGBT+</t>
  </si>
  <si>
    <t>Heterosexual</t>
  </si>
  <si>
    <t>Sexual Identity</t>
  </si>
  <si>
    <t>Sexual minorities</t>
  </si>
  <si>
    <t>Non-disabled - 15-64</t>
  </si>
  <si>
    <t>Disability status, WGES3</t>
  </si>
  <si>
    <t>Disabled - 15-64</t>
  </si>
  <si>
    <t>Total population aged 15-64</t>
  </si>
  <si>
    <t>Non-disabled - 15 and over</t>
  </si>
  <si>
    <t>Disabled - 15 and over</t>
  </si>
  <si>
    <t>Disability status, WGSS</t>
  </si>
  <si>
    <t>Rural/other</t>
  </si>
  <si>
    <t>Urban / Rural</t>
  </si>
  <si>
    <t>Urban small</t>
  </si>
  <si>
    <t>Urban medium</t>
  </si>
  <si>
    <t>Urban large</t>
  </si>
  <si>
    <t>Urban major</t>
  </si>
  <si>
    <t>Rest of South Island</t>
  </si>
  <si>
    <t>Region</t>
  </si>
  <si>
    <t>Canterbury</t>
  </si>
  <si>
    <t>Rest of North Island</t>
  </si>
  <si>
    <t>Northland/Bay of Plenty/Gisborne</t>
  </si>
  <si>
    <t>Wellington</t>
  </si>
  <si>
    <t>Auckland</t>
  </si>
  <si>
    <t>Asian</t>
  </si>
  <si>
    <t>Ethnicity</t>
  </si>
  <si>
    <t>Pacific peoples</t>
  </si>
  <si>
    <t>Māori</t>
  </si>
  <si>
    <t>European</t>
  </si>
  <si>
    <t>Recent migrant</t>
  </si>
  <si>
    <t>Migrant status</t>
  </si>
  <si>
    <t>Long-term migrant</t>
  </si>
  <si>
    <t>Born in NZ</t>
  </si>
  <si>
    <t>Not parent of dependent child, male</t>
  </si>
  <si>
    <t>Parent status</t>
  </si>
  <si>
    <t>Not parent of dependent child, female</t>
  </si>
  <si>
    <t>Male parent in two-parent family</t>
  </si>
  <si>
    <t>Female parent in two-parent family</t>
  </si>
  <si>
    <t>Sole parent</t>
  </si>
  <si>
    <t>Not in a family nucleus</t>
  </si>
  <si>
    <t>Family type</t>
  </si>
  <si>
    <t>One parent with child(ren)</t>
  </si>
  <si>
    <t>Couple with child(ren)</t>
  </si>
  <si>
    <t>Couple without child(ren)</t>
  </si>
  <si>
    <t>Not crowded - one or more bedrooms spare</t>
  </si>
  <si>
    <t>Household crowding</t>
  </si>
  <si>
    <t>Not crowded - no bedrooms needed</t>
  </si>
  <si>
    <t>Crowded - one or more bedrooms needed</t>
  </si>
  <si>
    <t>Not owner occupied</t>
  </si>
  <si>
    <t>Housing tenure</t>
  </si>
  <si>
    <t>Owner-occupied</t>
  </si>
  <si>
    <t>$70,001 or more</t>
  </si>
  <si>
    <t>Personal income</t>
  </si>
  <si>
    <t>$30,001– $70,000</t>
  </si>
  <si>
    <t>$30,000 or less</t>
  </si>
  <si>
    <t>$150,001 or more</t>
  </si>
  <si>
    <t>Household income</t>
  </si>
  <si>
    <t>$100,001– $150,000</t>
  </si>
  <si>
    <t>$70,001– $100,000</t>
  </si>
  <si>
    <t>Level 7/ Bachelor degree and above</t>
  </si>
  <si>
    <t>Highest qualification</t>
  </si>
  <si>
    <t>Level 5–6 diploma</t>
  </si>
  <si>
    <t>Level 1–4 certificate</t>
  </si>
  <si>
    <t>No qualification</t>
  </si>
  <si>
    <t>Not in the labour force</t>
  </si>
  <si>
    <t>Labour Force Status</t>
  </si>
  <si>
    <t>Unemployed</t>
  </si>
  <si>
    <t>Employed</t>
  </si>
  <si>
    <t>Female</t>
  </si>
  <si>
    <t>Gender</t>
  </si>
  <si>
    <t>Male</t>
  </si>
  <si>
    <t>75+</t>
  </si>
  <si>
    <t>Age Group</t>
  </si>
  <si>
    <t>65–74</t>
  </si>
  <si>
    <t>55–64</t>
  </si>
  <si>
    <t>45–54</t>
  </si>
  <si>
    <t>35–44</t>
  </si>
  <si>
    <t>25–34</t>
  </si>
  <si>
    <t>15–24</t>
  </si>
  <si>
    <t>Older people (65+)</t>
  </si>
  <si>
    <t>Lifestage</t>
  </si>
  <si>
    <t>Middle-age (45–64)</t>
  </si>
  <si>
    <t>Prime working age (25–44)</t>
  </si>
  <si>
    <t>Young people (15–24)</t>
  </si>
  <si>
    <t>Variable value totals (Population aged 18+)</t>
  </si>
  <si>
    <t>None</t>
  </si>
  <si>
    <t>Variable value totals</t>
  </si>
  <si>
    <t>Notes</t>
  </si>
  <si>
    <t>Category</t>
  </si>
  <si>
    <t>Variable</t>
  </si>
  <si>
    <t>Identifier</t>
  </si>
  <si>
    <t>Note that the numeral in the identifier matches the table number</t>
  </si>
  <si>
    <t>Cross - analysis codes</t>
  </si>
  <si>
    <t>Codes for the Environment tables file</t>
  </si>
  <si>
    <t>Wellbeing statistics: 2021</t>
  </si>
  <si>
    <t>Dissatisifed or very dissatisfied</t>
  </si>
  <si>
    <t>Satisfaction with state of local green spaces, forests, nature reserves and native bush</t>
  </si>
  <si>
    <t>No feeling either way</t>
  </si>
  <si>
    <t>Satisfied</t>
  </si>
  <si>
    <t>Very satisfied</t>
  </si>
  <si>
    <t>Satisfaction with state of local lakes, rivers, harbours, oceans and coastlines</t>
  </si>
  <si>
    <t>No variable breakdown</t>
  </si>
  <si>
    <t>Crossvariable value totals - demographic sub totals</t>
  </si>
  <si>
    <t>The variables are numbered in the same order as they occur in the tables</t>
  </si>
  <si>
    <t>Variable codes</t>
  </si>
  <si>
    <t>Cross analysis variable</t>
  </si>
  <si>
    <t>Measured variable</t>
  </si>
  <si>
    <t>Response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</si>
</sst>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,??0.0;\-?,??0.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Mäori"/>
      <family val="2"/>
    </font>
    <font>
      <sz val="10"/>
      <name val="Arial Mäori"/>
      <family val="2"/>
    </font>
    <font>
      <sz val="10"/>
      <name val="Arial"/>
      <family val="2"/>
    </font>
    <font>
      <b/>
      <sz val="12"/>
      <name val="Arial Mäo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16">
    <xf numFmtId="0" fontId="0" fillId="0" borderId="0" xfId="0"/>
    <xf numFmtId="0" fontId="18" fillId="0" borderId="0" xfId="42"/>
    <xf numFmtId="0" fontId="18" fillId="0" borderId="0" xfId="42" applyAlignment="1">
      <alignment wrapText="1"/>
    </xf>
    <xf numFmtId="0" fontId="19" fillId="0" borderId="0" xfId="42" applyFont="1" applyAlignment="1">
      <alignment wrapText="1"/>
    </xf>
    <xf numFmtId="0" fontId="19" fillId="0" borderId="0" xfId="42" applyFont="1"/>
    <xf numFmtId="49" fontId="19" fillId="0" borderId="0" xfId="42" applyNumberFormat="1" applyFont="1" applyAlignment="1">
      <alignment wrapText="1"/>
    </xf>
    <xf numFmtId="164" fontId="20" fillId="0" borderId="0" xfId="42" applyNumberFormat="1" applyFont="1" applyAlignment="1">
      <alignment vertical="center" wrapText="1"/>
    </xf>
    <xf numFmtId="0" fontId="20" fillId="0" borderId="0" xfId="43" applyFont="1" applyAlignment="1">
      <alignment horizontal="left"/>
    </xf>
    <xf numFmtId="164" fontId="20" fillId="0" borderId="0" xfId="43" applyNumberFormat="1" applyFont="1" applyAlignment="1">
      <alignment wrapText="1"/>
    </xf>
    <xf numFmtId="0" fontId="19" fillId="0" borderId="10" xfId="42" applyFont="1" applyBorder="1"/>
    <xf numFmtId="0" fontId="19" fillId="0" borderId="10" xfId="42" applyFont="1" applyBorder="1" applyAlignment="1">
      <alignment wrapText="1"/>
    </xf>
    <xf numFmtId="0" fontId="22" fillId="0" borderId="0" xfId="42" applyFont="1" applyAlignment="1">
      <alignment vertical="center"/>
    </xf>
    <xf numFmtId="0" fontId="18" fillId="0" borderId="0" xfId="42" applyAlignment="1">
      <alignment horizontal="left"/>
    </xf>
    <xf numFmtId="0" fontId="19" fillId="0" borderId="0" xfId="42" applyFont="1" applyAlignment="1">
      <alignment horizontal="left" wrapText="1"/>
    </xf>
    <xf numFmtId="0" fontId="19" fillId="0" borderId="0" xfId="42" applyFont="1" applyAlignment="1">
      <alignment horizontal="left"/>
    </xf>
    <xf numFmtId="0" fontId="19" fillId="0" borderId="10" xfId="42" applyFont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4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8"/>
  <sheetViews>
    <sheetView tabSelected="1" workbookViewId="0">
      <selection activeCell="K7" sqref="K7"/>
    </sheetView>
  </sheetViews>
  <sheetFormatPr baseColWidth="10" defaultRowHeight="16"/>
  <sheetData>
    <row r="1" spans="1:9">
      <c r="A1" t="s">
        <v>0</v>
      </c>
      <c r="B1" t="s">
        <v>209</v>
      </c>
      <c r="C1" t="s">
        <v>192</v>
      </c>
      <c r="D1" t="s">
        <v>1</v>
      </c>
      <c r="E1" t="s">
        <v>210</v>
      </c>
      <c r="F1" t="s">
        <v>211</v>
      </c>
      <c r="G1" t="s">
        <v>2</v>
      </c>
      <c r="H1" t="s">
        <v>3</v>
      </c>
      <c r="I1" t="s">
        <v>4</v>
      </c>
    </row>
    <row r="2" spans="1:9">
      <c r="A2" t="s">
        <v>5</v>
      </c>
      <c r="B2" t="str">
        <f>VLOOKUP($A2,'CA Codes (Environment)'!$A$10:$C$111,2,0)</f>
        <v>None</v>
      </c>
      <c r="C2" t="str">
        <f>VLOOKUP($A2,'CA Codes (Environment)'!$A$10:$C$111,3,0)</f>
        <v>Variable value totals</v>
      </c>
      <c r="D2" t="s">
        <v>6</v>
      </c>
      <c r="E2" t="str">
        <f>VLOOKUP($D2,'VA Codes (Environment)'!$A$10:$C$20,2,0)</f>
        <v>Satisfaction with state of local lakes, rivers, harbours, oceans and coastlines</v>
      </c>
      <c r="F2" t="str">
        <f>VLOOKUP($D2,'VA Codes (Environment)'!$A$10:$C$20,3,0)</f>
        <v>Very satisfied</v>
      </c>
      <c r="G2">
        <v>15</v>
      </c>
      <c r="H2">
        <v>1.8</v>
      </c>
    </row>
    <row r="3" spans="1:9">
      <c r="A3" t="s">
        <v>5</v>
      </c>
      <c r="B3" t="str">
        <f>VLOOKUP($A3,'CA Codes (Environment)'!$A$10:$C$111,2,0)</f>
        <v>None</v>
      </c>
      <c r="C3" t="str">
        <f>VLOOKUP($A3,'CA Codes (Environment)'!$A$10:$C$111,3,0)</f>
        <v>Variable value totals</v>
      </c>
      <c r="D3" t="s">
        <v>7</v>
      </c>
      <c r="E3" t="str">
        <f>VLOOKUP($D3,'VA Codes (Environment)'!$A$10:$C$20,2,0)</f>
        <v>Satisfaction with state of local lakes, rivers, harbours, oceans and coastlines</v>
      </c>
      <c r="F3" t="str">
        <f>VLOOKUP($D3,'VA Codes (Environment)'!$A$10:$C$20,3,0)</f>
        <v>Satisfied</v>
      </c>
      <c r="G3">
        <v>42.6</v>
      </c>
      <c r="H3">
        <v>2.4</v>
      </c>
    </row>
    <row r="4" spans="1:9">
      <c r="A4" t="s">
        <v>5</v>
      </c>
      <c r="B4" t="str">
        <f>VLOOKUP($A4,'CA Codes (Environment)'!$A$10:$C$111,2,0)</f>
        <v>None</v>
      </c>
      <c r="C4" t="str">
        <f>VLOOKUP($A4,'CA Codes (Environment)'!$A$10:$C$111,3,0)</f>
        <v>Variable value totals</v>
      </c>
      <c r="D4" t="s">
        <v>8</v>
      </c>
      <c r="E4" t="str">
        <f>VLOOKUP($D4,'VA Codes (Environment)'!$A$10:$C$20,2,0)</f>
        <v>Satisfaction with state of local lakes, rivers, harbours, oceans and coastlines</v>
      </c>
      <c r="F4" t="str">
        <f>VLOOKUP($D4,'VA Codes (Environment)'!$A$10:$C$20,3,0)</f>
        <v>No feeling either way</v>
      </c>
      <c r="G4">
        <v>18.2</v>
      </c>
      <c r="H4">
        <v>1.6</v>
      </c>
    </row>
    <row r="5" spans="1:9">
      <c r="A5" t="s">
        <v>5</v>
      </c>
      <c r="B5" t="str">
        <f>VLOOKUP($A5,'CA Codes (Environment)'!$A$10:$C$111,2,0)</f>
        <v>None</v>
      </c>
      <c r="C5" t="str">
        <f>VLOOKUP($A5,'CA Codes (Environment)'!$A$10:$C$111,3,0)</f>
        <v>Variable value totals</v>
      </c>
      <c r="D5" t="s">
        <v>9</v>
      </c>
      <c r="E5" t="str">
        <f>VLOOKUP($D5,'VA Codes (Environment)'!$A$10:$C$20,2,0)</f>
        <v>Satisfaction with state of local lakes, rivers, harbours, oceans and coastlines</v>
      </c>
      <c r="F5" t="str">
        <f>VLOOKUP($D5,'VA Codes (Environment)'!$A$10:$C$20,3,0)</f>
        <v>Dissatisifed or very dissatisfied</v>
      </c>
      <c r="G5">
        <v>24.2</v>
      </c>
      <c r="H5">
        <v>2</v>
      </c>
    </row>
    <row r="6" spans="1:9">
      <c r="A6" t="s">
        <v>5</v>
      </c>
      <c r="B6" t="str">
        <f>VLOOKUP($A6,'CA Codes (Environment)'!$A$10:$C$111,2,0)</f>
        <v>None</v>
      </c>
      <c r="C6" t="str">
        <f>VLOOKUP($A6,'CA Codes (Environment)'!$A$10:$C$111,3,0)</f>
        <v>Variable value totals</v>
      </c>
      <c r="D6" t="s">
        <v>10</v>
      </c>
      <c r="E6" t="str">
        <f>VLOOKUP($D6,'VA Codes (Environment)'!$A$10:$C$20,2,0)</f>
        <v>Satisfaction with state of local green spaces, forests, nature reserves and native bush</v>
      </c>
      <c r="F6" t="str">
        <f>VLOOKUP($D6,'VA Codes (Environment)'!$A$10:$C$20,3,0)</f>
        <v>Very satisfied</v>
      </c>
      <c r="G6">
        <v>18.600000000000001</v>
      </c>
      <c r="H6">
        <v>1.7</v>
      </c>
    </row>
    <row r="7" spans="1:9">
      <c r="A7" t="s">
        <v>5</v>
      </c>
      <c r="B7" t="str">
        <f>VLOOKUP($A7,'CA Codes (Environment)'!$A$10:$C$111,2,0)</f>
        <v>None</v>
      </c>
      <c r="C7" t="str">
        <f>VLOOKUP($A7,'CA Codes (Environment)'!$A$10:$C$111,3,0)</f>
        <v>Variable value totals</v>
      </c>
      <c r="D7" t="s">
        <v>11</v>
      </c>
      <c r="E7" t="str">
        <f>VLOOKUP($D7,'VA Codes (Environment)'!$A$10:$C$20,2,0)</f>
        <v>Satisfaction with state of local green spaces, forests, nature reserves and native bush</v>
      </c>
      <c r="F7" t="str">
        <f>VLOOKUP($D7,'VA Codes (Environment)'!$A$10:$C$20,3,0)</f>
        <v>Satisfied</v>
      </c>
      <c r="G7">
        <v>57</v>
      </c>
      <c r="H7">
        <v>2.2000000000000002</v>
      </c>
    </row>
    <row r="8" spans="1:9">
      <c r="A8" t="s">
        <v>5</v>
      </c>
      <c r="B8" t="str">
        <f>VLOOKUP($A8,'CA Codes (Environment)'!$A$10:$C$111,2,0)</f>
        <v>None</v>
      </c>
      <c r="C8" t="str">
        <f>VLOOKUP($A8,'CA Codes (Environment)'!$A$10:$C$111,3,0)</f>
        <v>Variable value totals</v>
      </c>
      <c r="D8" t="s">
        <v>12</v>
      </c>
      <c r="E8" t="str">
        <f>VLOOKUP($D8,'VA Codes (Environment)'!$A$10:$C$20,2,0)</f>
        <v>Satisfaction with state of local green spaces, forests, nature reserves and native bush</v>
      </c>
      <c r="F8" t="str">
        <f>VLOOKUP($D8,'VA Codes (Environment)'!$A$10:$C$20,3,0)</f>
        <v>No feeling either way</v>
      </c>
      <c r="G8">
        <v>13.7</v>
      </c>
      <c r="H8">
        <v>1.5</v>
      </c>
    </row>
    <row r="9" spans="1:9">
      <c r="A9" t="s">
        <v>5</v>
      </c>
      <c r="B9" t="str">
        <f>VLOOKUP($A9,'CA Codes (Environment)'!$A$10:$C$111,2,0)</f>
        <v>None</v>
      </c>
      <c r="C9" t="str">
        <f>VLOOKUP($A9,'CA Codes (Environment)'!$A$10:$C$111,3,0)</f>
        <v>Variable value totals</v>
      </c>
      <c r="D9" t="s">
        <v>13</v>
      </c>
      <c r="E9" t="str">
        <f>VLOOKUP($D9,'VA Codes (Environment)'!$A$10:$C$20,2,0)</f>
        <v>Satisfaction with state of local green spaces, forests, nature reserves and native bush</v>
      </c>
      <c r="F9" t="str">
        <f>VLOOKUP($D9,'VA Codes (Environment)'!$A$10:$C$20,3,0)</f>
        <v>Dissatisifed or very dissatisfied</v>
      </c>
      <c r="G9">
        <v>10.7</v>
      </c>
      <c r="H9">
        <v>1.5</v>
      </c>
    </row>
    <row r="10" spans="1:9">
      <c r="A10" t="s">
        <v>14</v>
      </c>
      <c r="B10" t="str">
        <f>VLOOKUP($A10,'CA Codes (Environment)'!$A$10:$C$111,2,0)</f>
        <v>Lifestage</v>
      </c>
      <c r="C10" t="str">
        <f>VLOOKUP($A10,'CA Codes (Environment)'!$A$10:$C$111,3,0)</f>
        <v>Young people (15–24)</v>
      </c>
      <c r="D10" t="s">
        <v>15</v>
      </c>
      <c r="E10" t="str">
        <f>VLOOKUP($D10,'VA Codes (Environment)'!$A$10:$C$20,2,0)</f>
        <v>None</v>
      </c>
      <c r="F10" t="str">
        <f>VLOOKUP($D10,'VA Codes (Environment)'!$A$10:$C$20,3,0)</f>
        <v>Crossvariable value totals - demographic sub totals</v>
      </c>
      <c r="G10">
        <v>15.5</v>
      </c>
      <c r="H10">
        <v>0</v>
      </c>
    </row>
    <row r="11" spans="1:9">
      <c r="A11" t="s">
        <v>16</v>
      </c>
      <c r="B11" t="str">
        <f>VLOOKUP($A11,'CA Codes (Environment)'!$A$10:$C$111,2,0)</f>
        <v>Lifestage</v>
      </c>
      <c r="C11" t="str">
        <f>VLOOKUP($A11,'CA Codes (Environment)'!$A$10:$C$111,3,0)</f>
        <v>Prime working age (25–44)</v>
      </c>
      <c r="D11" t="s">
        <v>15</v>
      </c>
      <c r="E11" t="str">
        <f>VLOOKUP($D11,'VA Codes (Environment)'!$A$10:$C$20,2,0)</f>
        <v>None</v>
      </c>
      <c r="F11" t="str">
        <f>VLOOKUP($D11,'VA Codes (Environment)'!$A$10:$C$20,3,0)</f>
        <v>Crossvariable value totals - demographic sub totals</v>
      </c>
      <c r="G11">
        <v>34.299999999999997</v>
      </c>
      <c r="H11">
        <v>0</v>
      </c>
    </row>
    <row r="12" spans="1:9">
      <c r="A12" t="s">
        <v>17</v>
      </c>
      <c r="B12" t="str">
        <f>VLOOKUP($A12,'CA Codes (Environment)'!$A$10:$C$111,2,0)</f>
        <v>Lifestage</v>
      </c>
      <c r="C12" t="str">
        <f>VLOOKUP($A12,'CA Codes (Environment)'!$A$10:$C$111,3,0)</f>
        <v>Middle-age (45–64)</v>
      </c>
      <c r="D12" t="s">
        <v>15</v>
      </c>
      <c r="E12" t="str">
        <f>VLOOKUP($D12,'VA Codes (Environment)'!$A$10:$C$20,2,0)</f>
        <v>None</v>
      </c>
      <c r="F12" t="str">
        <f>VLOOKUP($D12,'VA Codes (Environment)'!$A$10:$C$20,3,0)</f>
        <v>Crossvariable value totals - demographic sub totals</v>
      </c>
      <c r="G12">
        <v>31.1</v>
      </c>
      <c r="H12">
        <v>0</v>
      </c>
    </row>
    <row r="13" spans="1:9">
      <c r="A13" t="s">
        <v>18</v>
      </c>
      <c r="B13" t="str">
        <f>VLOOKUP($A13,'CA Codes (Environment)'!$A$10:$C$111,2,0)</f>
        <v>Lifestage</v>
      </c>
      <c r="C13" t="str">
        <f>VLOOKUP($A13,'CA Codes (Environment)'!$A$10:$C$111,3,0)</f>
        <v>Older people (65+)</v>
      </c>
      <c r="D13" t="s">
        <v>15</v>
      </c>
      <c r="E13" t="str">
        <f>VLOOKUP($D13,'VA Codes (Environment)'!$A$10:$C$20,2,0)</f>
        <v>None</v>
      </c>
      <c r="F13" t="str">
        <f>VLOOKUP($D13,'VA Codes (Environment)'!$A$10:$C$20,3,0)</f>
        <v>Crossvariable value totals - demographic sub totals</v>
      </c>
      <c r="G13">
        <v>19</v>
      </c>
      <c r="H13">
        <v>0</v>
      </c>
    </row>
    <row r="14" spans="1:9">
      <c r="A14" t="s">
        <v>14</v>
      </c>
      <c r="B14" t="str">
        <f>VLOOKUP($A14,'CA Codes (Environment)'!$A$10:$C$111,2,0)</f>
        <v>Lifestage</v>
      </c>
      <c r="C14" t="str">
        <f>VLOOKUP($A14,'CA Codes (Environment)'!$A$10:$C$111,3,0)</f>
        <v>Young people (15–24)</v>
      </c>
      <c r="D14" t="s">
        <v>6</v>
      </c>
      <c r="E14" t="str">
        <f>VLOOKUP($D14,'VA Codes (Environment)'!$A$10:$C$20,2,0)</f>
        <v>Satisfaction with state of local lakes, rivers, harbours, oceans and coastlines</v>
      </c>
      <c r="F14" t="str">
        <f>VLOOKUP($D14,'VA Codes (Environment)'!$A$10:$C$20,3,0)</f>
        <v>Very satisfied</v>
      </c>
      <c r="G14">
        <v>12.3</v>
      </c>
      <c r="H14">
        <v>4.4000000000000004</v>
      </c>
      <c r="I14" t="s">
        <v>19</v>
      </c>
    </row>
    <row r="15" spans="1:9">
      <c r="A15" t="s">
        <v>16</v>
      </c>
      <c r="B15" t="str">
        <f>VLOOKUP($A15,'CA Codes (Environment)'!$A$10:$C$111,2,0)</f>
        <v>Lifestage</v>
      </c>
      <c r="C15" t="str">
        <f>VLOOKUP($A15,'CA Codes (Environment)'!$A$10:$C$111,3,0)</f>
        <v>Prime working age (25–44)</v>
      </c>
      <c r="D15" t="s">
        <v>6</v>
      </c>
      <c r="E15" t="str">
        <f>VLOOKUP($D15,'VA Codes (Environment)'!$A$10:$C$20,2,0)</f>
        <v>Satisfaction with state of local lakes, rivers, harbours, oceans and coastlines</v>
      </c>
      <c r="F15" t="str">
        <f>VLOOKUP($D15,'VA Codes (Environment)'!$A$10:$C$20,3,0)</f>
        <v>Very satisfied</v>
      </c>
      <c r="G15">
        <v>14.3</v>
      </c>
      <c r="H15">
        <v>2.8</v>
      </c>
    </row>
    <row r="16" spans="1:9">
      <c r="A16" t="s">
        <v>17</v>
      </c>
      <c r="B16" t="str">
        <f>VLOOKUP($A16,'CA Codes (Environment)'!$A$10:$C$111,2,0)</f>
        <v>Lifestage</v>
      </c>
      <c r="C16" t="str">
        <f>VLOOKUP($A16,'CA Codes (Environment)'!$A$10:$C$111,3,0)</f>
        <v>Middle-age (45–64)</v>
      </c>
      <c r="D16" t="s">
        <v>6</v>
      </c>
      <c r="E16" t="str">
        <f>VLOOKUP($D16,'VA Codes (Environment)'!$A$10:$C$20,2,0)</f>
        <v>Satisfaction with state of local lakes, rivers, harbours, oceans and coastlines</v>
      </c>
      <c r="F16" t="str">
        <f>VLOOKUP($D16,'VA Codes (Environment)'!$A$10:$C$20,3,0)</f>
        <v>Very satisfied</v>
      </c>
      <c r="G16">
        <v>16.8</v>
      </c>
      <c r="H16">
        <v>3.2</v>
      </c>
    </row>
    <row r="17" spans="1:9">
      <c r="A17" t="s">
        <v>18</v>
      </c>
      <c r="B17" t="str">
        <f>VLOOKUP($A17,'CA Codes (Environment)'!$A$10:$C$111,2,0)</f>
        <v>Lifestage</v>
      </c>
      <c r="C17" t="str">
        <f>VLOOKUP($A17,'CA Codes (Environment)'!$A$10:$C$111,3,0)</f>
        <v>Older people (65+)</v>
      </c>
      <c r="D17" t="s">
        <v>6</v>
      </c>
      <c r="E17" t="str">
        <f>VLOOKUP($D17,'VA Codes (Environment)'!$A$10:$C$20,2,0)</f>
        <v>Satisfaction with state of local lakes, rivers, harbours, oceans and coastlines</v>
      </c>
      <c r="F17" t="str">
        <f>VLOOKUP($D17,'VA Codes (Environment)'!$A$10:$C$20,3,0)</f>
        <v>Very satisfied</v>
      </c>
      <c r="G17">
        <v>15.6</v>
      </c>
      <c r="H17">
        <v>2.9</v>
      </c>
    </row>
    <row r="18" spans="1:9">
      <c r="A18" t="s">
        <v>14</v>
      </c>
      <c r="B18" t="str">
        <f>VLOOKUP($A18,'CA Codes (Environment)'!$A$10:$C$111,2,0)</f>
        <v>Lifestage</v>
      </c>
      <c r="C18" t="str">
        <f>VLOOKUP($A18,'CA Codes (Environment)'!$A$10:$C$111,3,0)</f>
        <v>Young people (15–24)</v>
      </c>
      <c r="D18" t="s">
        <v>7</v>
      </c>
      <c r="E18" t="str">
        <f>VLOOKUP($D18,'VA Codes (Environment)'!$A$10:$C$20,2,0)</f>
        <v>Satisfaction with state of local lakes, rivers, harbours, oceans and coastlines</v>
      </c>
      <c r="F18" t="str">
        <f>VLOOKUP($D18,'VA Codes (Environment)'!$A$10:$C$20,3,0)</f>
        <v>Satisfied</v>
      </c>
      <c r="G18">
        <v>34.4</v>
      </c>
      <c r="H18">
        <v>5.4</v>
      </c>
    </row>
    <row r="19" spans="1:9">
      <c r="A19" t="s">
        <v>16</v>
      </c>
      <c r="B19" t="str">
        <f>VLOOKUP($A19,'CA Codes (Environment)'!$A$10:$C$111,2,0)</f>
        <v>Lifestage</v>
      </c>
      <c r="C19" t="str">
        <f>VLOOKUP($A19,'CA Codes (Environment)'!$A$10:$C$111,3,0)</f>
        <v>Prime working age (25–44)</v>
      </c>
      <c r="D19" t="s">
        <v>7</v>
      </c>
      <c r="E19" t="str">
        <f>VLOOKUP($D19,'VA Codes (Environment)'!$A$10:$C$20,2,0)</f>
        <v>Satisfaction with state of local lakes, rivers, harbours, oceans and coastlines</v>
      </c>
      <c r="F19" t="str">
        <f>VLOOKUP($D19,'VA Codes (Environment)'!$A$10:$C$20,3,0)</f>
        <v>Satisfied</v>
      </c>
      <c r="G19">
        <v>43.9</v>
      </c>
      <c r="H19">
        <v>4</v>
      </c>
    </row>
    <row r="20" spans="1:9">
      <c r="A20" t="s">
        <v>17</v>
      </c>
      <c r="B20" t="str">
        <f>VLOOKUP($A20,'CA Codes (Environment)'!$A$10:$C$111,2,0)</f>
        <v>Lifestage</v>
      </c>
      <c r="C20" t="str">
        <f>VLOOKUP($A20,'CA Codes (Environment)'!$A$10:$C$111,3,0)</f>
        <v>Middle-age (45–64)</v>
      </c>
      <c r="D20" t="s">
        <v>7</v>
      </c>
      <c r="E20" t="str">
        <f>VLOOKUP($D20,'VA Codes (Environment)'!$A$10:$C$20,2,0)</f>
        <v>Satisfaction with state of local lakes, rivers, harbours, oceans and coastlines</v>
      </c>
      <c r="F20" t="str">
        <f>VLOOKUP($D20,'VA Codes (Environment)'!$A$10:$C$20,3,0)</f>
        <v>Satisfied</v>
      </c>
      <c r="G20">
        <v>43.7</v>
      </c>
      <c r="H20">
        <v>4.8</v>
      </c>
    </row>
    <row r="21" spans="1:9">
      <c r="A21" t="s">
        <v>18</v>
      </c>
      <c r="B21" t="str">
        <f>VLOOKUP($A21,'CA Codes (Environment)'!$A$10:$C$111,2,0)</f>
        <v>Lifestage</v>
      </c>
      <c r="C21" t="str">
        <f>VLOOKUP($A21,'CA Codes (Environment)'!$A$10:$C$111,3,0)</f>
        <v>Older people (65+)</v>
      </c>
      <c r="D21" t="s">
        <v>7</v>
      </c>
      <c r="E21" t="str">
        <f>VLOOKUP($D21,'VA Codes (Environment)'!$A$10:$C$20,2,0)</f>
        <v>Satisfaction with state of local lakes, rivers, harbours, oceans and coastlines</v>
      </c>
      <c r="F21" t="str">
        <f>VLOOKUP($D21,'VA Codes (Environment)'!$A$10:$C$20,3,0)</f>
        <v>Satisfied</v>
      </c>
      <c r="G21">
        <v>44.8</v>
      </c>
      <c r="H21">
        <v>3.9</v>
      </c>
    </row>
    <row r="22" spans="1:9">
      <c r="A22" t="s">
        <v>14</v>
      </c>
      <c r="B22" t="str">
        <f>VLOOKUP($A22,'CA Codes (Environment)'!$A$10:$C$111,2,0)</f>
        <v>Lifestage</v>
      </c>
      <c r="C22" t="str">
        <f>VLOOKUP($A22,'CA Codes (Environment)'!$A$10:$C$111,3,0)</f>
        <v>Young people (15–24)</v>
      </c>
      <c r="D22" t="s">
        <v>8</v>
      </c>
      <c r="E22" t="str">
        <f>VLOOKUP($D22,'VA Codes (Environment)'!$A$10:$C$20,2,0)</f>
        <v>Satisfaction with state of local lakes, rivers, harbours, oceans and coastlines</v>
      </c>
      <c r="F22" t="str">
        <f>VLOOKUP($D22,'VA Codes (Environment)'!$A$10:$C$20,3,0)</f>
        <v>No feeling either way</v>
      </c>
      <c r="G22">
        <v>27.6</v>
      </c>
      <c r="H22">
        <v>5.3</v>
      </c>
    </row>
    <row r="23" spans="1:9">
      <c r="A23" t="s">
        <v>16</v>
      </c>
      <c r="B23" t="str">
        <f>VLOOKUP($A23,'CA Codes (Environment)'!$A$10:$C$111,2,0)</f>
        <v>Lifestage</v>
      </c>
      <c r="C23" t="str">
        <f>VLOOKUP($A23,'CA Codes (Environment)'!$A$10:$C$111,3,0)</f>
        <v>Prime working age (25–44)</v>
      </c>
      <c r="D23" t="s">
        <v>8</v>
      </c>
      <c r="E23" t="str">
        <f>VLOOKUP($D23,'VA Codes (Environment)'!$A$10:$C$20,2,0)</f>
        <v>Satisfaction with state of local lakes, rivers, harbours, oceans and coastlines</v>
      </c>
      <c r="F23" t="str">
        <f>VLOOKUP($D23,'VA Codes (Environment)'!$A$10:$C$20,3,0)</f>
        <v>No feeling either way</v>
      </c>
      <c r="G23">
        <v>20</v>
      </c>
      <c r="H23">
        <v>2.9</v>
      </c>
    </row>
    <row r="24" spans="1:9">
      <c r="A24" t="s">
        <v>17</v>
      </c>
      <c r="B24" t="str">
        <f>VLOOKUP($A24,'CA Codes (Environment)'!$A$10:$C$111,2,0)</f>
        <v>Lifestage</v>
      </c>
      <c r="C24" t="str">
        <f>VLOOKUP($A24,'CA Codes (Environment)'!$A$10:$C$111,3,0)</f>
        <v>Middle-age (45–64)</v>
      </c>
      <c r="D24" t="s">
        <v>8</v>
      </c>
      <c r="E24" t="str">
        <f>VLOOKUP($D24,'VA Codes (Environment)'!$A$10:$C$20,2,0)</f>
        <v>Satisfaction with state of local lakes, rivers, harbours, oceans and coastlines</v>
      </c>
      <c r="F24" t="str">
        <f>VLOOKUP($D24,'VA Codes (Environment)'!$A$10:$C$20,3,0)</f>
        <v>No feeling either way</v>
      </c>
      <c r="G24">
        <v>13</v>
      </c>
      <c r="H24">
        <v>2.5</v>
      </c>
    </row>
    <row r="25" spans="1:9">
      <c r="A25" t="s">
        <v>18</v>
      </c>
      <c r="B25" t="str">
        <f>VLOOKUP($A25,'CA Codes (Environment)'!$A$10:$C$111,2,0)</f>
        <v>Lifestage</v>
      </c>
      <c r="C25" t="str">
        <f>VLOOKUP($A25,'CA Codes (Environment)'!$A$10:$C$111,3,0)</f>
        <v>Older people (65+)</v>
      </c>
      <c r="D25" t="s">
        <v>8</v>
      </c>
      <c r="E25" t="str">
        <f>VLOOKUP($D25,'VA Codes (Environment)'!$A$10:$C$20,2,0)</f>
        <v>Satisfaction with state of local lakes, rivers, harbours, oceans and coastlines</v>
      </c>
      <c r="F25" t="str">
        <f>VLOOKUP($D25,'VA Codes (Environment)'!$A$10:$C$20,3,0)</f>
        <v>No feeling either way</v>
      </c>
      <c r="G25">
        <v>15.7</v>
      </c>
      <c r="H25">
        <v>2.9</v>
      </c>
    </row>
    <row r="26" spans="1:9">
      <c r="A26" t="s">
        <v>14</v>
      </c>
      <c r="B26" t="str">
        <f>VLOOKUP($A26,'CA Codes (Environment)'!$A$10:$C$111,2,0)</f>
        <v>Lifestage</v>
      </c>
      <c r="C26" t="str">
        <f>VLOOKUP($A26,'CA Codes (Environment)'!$A$10:$C$111,3,0)</f>
        <v>Young people (15–24)</v>
      </c>
      <c r="D26" t="s">
        <v>9</v>
      </c>
      <c r="E26" t="str">
        <f>VLOOKUP($D26,'VA Codes (Environment)'!$A$10:$C$20,2,0)</f>
        <v>Satisfaction with state of local lakes, rivers, harbours, oceans and coastlines</v>
      </c>
      <c r="F26" t="str">
        <f>VLOOKUP($D26,'VA Codes (Environment)'!$A$10:$C$20,3,0)</f>
        <v>Dissatisifed or very dissatisfied</v>
      </c>
      <c r="G26">
        <v>25.6</v>
      </c>
      <c r="H26">
        <v>5.7</v>
      </c>
    </row>
    <row r="27" spans="1:9">
      <c r="A27" t="s">
        <v>16</v>
      </c>
      <c r="B27" t="str">
        <f>VLOOKUP($A27,'CA Codes (Environment)'!$A$10:$C$111,2,0)</f>
        <v>Lifestage</v>
      </c>
      <c r="C27" t="str">
        <f>VLOOKUP($A27,'CA Codes (Environment)'!$A$10:$C$111,3,0)</f>
        <v>Prime working age (25–44)</v>
      </c>
      <c r="D27" t="s">
        <v>9</v>
      </c>
      <c r="E27" t="str">
        <f>VLOOKUP($D27,'VA Codes (Environment)'!$A$10:$C$20,2,0)</f>
        <v>Satisfaction with state of local lakes, rivers, harbours, oceans and coastlines</v>
      </c>
      <c r="F27" t="str">
        <f>VLOOKUP($D27,'VA Codes (Environment)'!$A$10:$C$20,3,0)</f>
        <v>Dissatisifed or very dissatisfied</v>
      </c>
      <c r="G27">
        <v>21.7</v>
      </c>
      <c r="H27">
        <v>3.1</v>
      </c>
    </row>
    <row r="28" spans="1:9">
      <c r="A28" t="s">
        <v>17</v>
      </c>
      <c r="B28" t="str">
        <f>VLOOKUP($A28,'CA Codes (Environment)'!$A$10:$C$111,2,0)</f>
        <v>Lifestage</v>
      </c>
      <c r="C28" t="str">
        <f>VLOOKUP($A28,'CA Codes (Environment)'!$A$10:$C$111,3,0)</f>
        <v>Middle-age (45–64)</v>
      </c>
      <c r="D28" t="s">
        <v>9</v>
      </c>
      <c r="E28" t="str">
        <f>VLOOKUP($D28,'VA Codes (Environment)'!$A$10:$C$20,2,0)</f>
        <v>Satisfaction with state of local lakes, rivers, harbours, oceans and coastlines</v>
      </c>
      <c r="F28" t="str">
        <f>VLOOKUP($D28,'VA Codes (Environment)'!$A$10:$C$20,3,0)</f>
        <v>Dissatisifed or very dissatisfied</v>
      </c>
      <c r="G28">
        <v>26.4</v>
      </c>
      <c r="H28">
        <v>3.5</v>
      </c>
    </row>
    <row r="29" spans="1:9">
      <c r="A29" t="s">
        <v>18</v>
      </c>
      <c r="B29" t="str">
        <f>VLOOKUP($A29,'CA Codes (Environment)'!$A$10:$C$111,2,0)</f>
        <v>Lifestage</v>
      </c>
      <c r="C29" t="str">
        <f>VLOOKUP($A29,'CA Codes (Environment)'!$A$10:$C$111,3,0)</f>
        <v>Older people (65+)</v>
      </c>
      <c r="D29" t="s">
        <v>9</v>
      </c>
      <c r="E29" t="str">
        <f>VLOOKUP($D29,'VA Codes (Environment)'!$A$10:$C$20,2,0)</f>
        <v>Satisfaction with state of local lakes, rivers, harbours, oceans and coastlines</v>
      </c>
      <c r="F29" t="str">
        <f>VLOOKUP($D29,'VA Codes (Environment)'!$A$10:$C$20,3,0)</f>
        <v>Dissatisifed or very dissatisfied</v>
      </c>
      <c r="G29">
        <v>23.9</v>
      </c>
      <c r="H29">
        <v>3.6</v>
      </c>
    </row>
    <row r="30" spans="1:9">
      <c r="A30" t="s">
        <v>14</v>
      </c>
      <c r="B30" t="str">
        <f>VLOOKUP($A30,'CA Codes (Environment)'!$A$10:$C$111,2,0)</f>
        <v>Lifestage</v>
      </c>
      <c r="C30" t="str">
        <f>VLOOKUP($A30,'CA Codes (Environment)'!$A$10:$C$111,3,0)</f>
        <v>Young people (15–24)</v>
      </c>
      <c r="D30" t="s">
        <v>10</v>
      </c>
      <c r="E30" t="str">
        <f>VLOOKUP($D30,'VA Codes (Environment)'!$A$10:$C$20,2,0)</f>
        <v>Satisfaction with state of local green spaces, forests, nature reserves and native bush</v>
      </c>
      <c r="F30" t="str">
        <f>VLOOKUP($D30,'VA Codes (Environment)'!$A$10:$C$20,3,0)</f>
        <v>Very satisfied</v>
      </c>
      <c r="G30">
        <v>12</v>
      </c>
      <c r="H30">
        <v>4.7</v>
      </c>
      <c r="I30" t="s">
        <v>19</v>
      </c>
    </row>
    <row r="31" spans="1:9">
      <c r="A31" t="s">
        <v>16</v>
      </c>
      <c r="B31" t="str">
        <f>VLOOKUP($A31,'CA Codes (Environment)'!$A$10:$C$111,2,0)</f>
        <v>Lifestage</v>
      </c>
      <c r="C31" t="str">
        <f>VLOOKUP($A31,'CA Codes (Environment)'!$A$10:$C$111,3,0)</f>
        <v>Prime working age (25–44)</v>
      </c>
      <c r="D31" t="s">
        <v>10</v>
      </c>
      <c r="E31" t="str">
        <f>VLOOKUP($D31,'VA Codes (Environment)'!$A$10:$C$20,2,0)</f>
        <v>Satisfaction with state of local green spaces, forests, nature reserves and native bush</v>
      </c>
      <c r="F31" t="str">
        <f>VLOOKUP($D31,'VA Codes (Environment)'!$A$10:$C$20,3,0)</f>
        <v>Very satisfied</v>
      </c>
      <c r="G31">
        <v>18.7</v>
      </c>
      <c r="H31">
        <v>2.8</v>
      </c>
    </row>
    <row r="32" spans="1:9">
      <c r="A32" t="s">
        <v>17</v>
      </c>
      <c r="B32" t="str">
        <f>VLOOKUP($A32,'CA Codes (Environment)'!$A$10:$C$111,2,0)</f>
        <v>Lifestage</v>
      </c>
      <c r="C32" t="str">
        <f>VLOOKUP($A32,'CA Codes (Environment)'!$A$10:$C$111,3,0)</f>
        <v>Middle-age (45–64)</v>
      </c>
      <c r="D32" t="s">
        <v>10</v>
      </c>
      <c r="E32" t="str">
        <f>VLOOKUP($D32,'VA Codes (Environment)'!$A$10:$C$20,2,0)</f>
        <v>Satisfaction with state of local green spaces, forests, nature reserves and native bush</v>
      </c>
      <c r="F32" t="str">
        <f>VLOOKUP($D32,'VA Codes (Environment)'!$A$10:$C$20,3,0)</f>
        <v>Very satisfied</v>
      </c>
      <c r="G32">
        <v>21.2</v>
      </c>
      <c r="H32">
        <v>2.7</v>
      </c>
    </row>
    <row r="33" spans="1:9">
      <c r="A33" t="s">
        <v>18</v>
      </c>
      <c r="B33" t="str">
        <f>VLOOKUP($A33,'CA Codes (Environment)'!$A$10:$C$111,2,0)</f>
        <v>Lifestage</v>
      </c>
      <c r="C33" t="str">
        <f>VLOOKUP($A33,'CA Codes (Environment)'!$A$10:$C$111,3,0)</f>
        <v>Older people (65+)</v>
      </c>
      <c r="D33" t="s">
        <v>10</v>
      </c>
      <c r="E33" t="str">
        <f>VLOOKUP($D33,'VA Codes (Environment)'!$A$10:$C$20,2,0)</f>
        <v>Satisfaction with state of local green spaces, forests, nature reserves and native bush</v>
      </c>
      <c r="F33" t="str">
        <f>VLOOKUP($D33,'VA Codes (Environment)'!$A$10:$C$20,3,0)</f>
        <v>Very satisfied</v>
      </c>
      <c r="G33">
        <v>19.600000000000001</v>
      </c>
      <c r="H33">
        <v>3.3</v>
      </c>
    </row>
    <row r="34" spans="1:9">
      <c r="A34" t="s">
        <v>14</v>
      </c>
      <c r="B34" t="str">
        <f>VLOOKUP($A34,'CA Codes (Environment)'!$A$10:$C$111,2,0)</f>
        <v>Lifestage</v>
      </c>
      <c r="C34" t="str">
        <f>VLOOKUP($A34,'CA Codes (Environment)'!$A$10:$C$111,3,0)</f>
        <v>Young people (15–24)</v>
      </c>
      <c r="D34" t="s">
        <v>11</v>
      </c>
      <c r="E34" t="str">
        <f>VLOOKUP($D34,'VA Codes (Environment)'!$A$10:$C$20,2,0)</f>
        <v>Satisfaction with state of local green spaces, forests, nature reserves and native bush</v>
      </c>
      <c r="F34" t="str">
        <f>VLOOKUP($D34,'VA Codes (Environment)'!$A$10:$C$20,3,0)</f>
        <v>Satisfied</v>
      </c>
      <c r="G34">
        <v>51.6</v>
      </c>
      <c r="H34">
        <v>6.9</v>
      </c>
    </row>
    <row r="35" spans="1:9">
      <c r="A35" t="s">
        <v>16</v>
      </c>
      <c r="B35" t="str">
        <f>VLOOKUP($A35,'CA Codes (Environment)'!$A$10:$C$111,2,0)</f>
        <v>Lifestage</v>
      </c>
      <c r="C35" t="str">
        <f>VLOOKUP($A35,'CA Codes (Environment)'!$A$10:$C$111,3,0)</f>
        <v>Prime working age (25–44)</v>
      </c>
      <c r="D35" t="s">
        <v>11</v>
      </c>
      <c r="E35" t="str">
        <f>VLOOKUP($D35,'VA Codes (Environment)'!$A$10:$C$20,2,0)</f>
        <v>Satisfaction with state of local green spaces, forests, nature reserves and native bush</v>
      </c>
      <c r="F35" t="str">
        <f>VLOOKUP($D35,'VA Codes (Environment)'!$A$10:$C$20,3,0)</f>
        <v>Satisfied</v>
      </c>
      <c r="G35">
        <v>59.7</v>
      </c>
      <c r="H35">
        <v>3.9</v>
      </c>
    </row>
    <row r="36" spans="1:9">
      <c r="A36" t="s">
        <v>17</v>
      </c>
      <c r="B36" t="str">
        <f>VLOOKUP($A36,'CA Codes (Environment)'!$A$10:$C$111,2,0)</f>
        <v>Lifestage</v>
      </c>
      <c r="C36" t="str">
        <f>VLOOKUP($A36,'CA Codes (Environment)'!$A$10:$C$111,3,0)</f>
        <v>Middle-age (45–64)</v>
      </c>
      <c r="D36" t="s">
        <v>11</v>
      </c>
      <c r="E36" t="str">
        <f>VLOOKUP($D36,'VA Codes (Environment)'!$A$10:$C$20,2,0)</f>
        <v>Satisfaction with state of local green spaces, forests, nature reserves and native bush</v>
      </c>
      <c r="F36" t="str">
        <f>VLOOKUP($D36,'VA Codes (Environment)'!$A$10:$C$20,3,0)</f>
        <v>Satisfied</v>
      </c>
      <c r="G36">
        <v>56.9</v>
      </c>
      <c r="H36">
        <v>3.5</v>
      </c>
    </row>
    <row r="37" spans="1:9">
      <c r="A37" t="s">
        <v>18</v>
      </c>
      <c r="B37" t="str">
        <f>VLOOKUP($A37,'CA Codes (Environment)'!$A$10:$C$111,2,0)</f>
        <v>Lifestage</v>
      </c>
      <c r="C37" t="str">
        <f>VLOOKUP($A37,'CA Codes (Environment)'!$A$10:$C$111,3,0)</f>
        <v>Older people (65+)</v>
      </c>
      <c r="D37" t="s">
        <v>11</v>
      </c>
      <c r="E37" t="str">
        <f>VLOOKUP($D37,'VA Codes (Environment)'!$A$10:$C$20,2,0)</f>
        <v>Satisfaction with state of local green spaces, forests, nature reserves and native bush</v>
      </c>
      <c r="F37" t="str">
        <f>VLOOKUP($D37,'VA Codes (Environment)'!$A$10:$C$20,3,0)</f>
        <v>Satisfied</v>
      </c>
      <c r="G37">
        <v>56.7</v>
      </c>
      <c r="H37">
        <v>3.8</v>
      </c>
    </row>
    <row r="38" spans="1:9">
      <c r="A38" t="s">
        <v>14</v>
      </c>
      <c r="B38" t="str">
        <f>VLOOKUP($A38,'CA Codes (Environment)'!$A$10:$C$111,2,0)</f>
        <v>Lifestage</v>
      </c>
      <c r="C38" t="str">
        <f>VLOOKUP($A38,'CA Codes (Environment)'!$A$10:$C$111,3,0)</f>
        <v>Young people (15–24)</v>
      </c>
      <c r="D38" t="s">
        <v>12</v>
      </c>
      <c r="E38" t="str">
        <f>VLOOKUP($D38,'VA Codes (Environment)'!$A$10:$C$20,2,0)</f>
        <v>Satisfaction with state of local green spaces, forests, nature reserves and native bush</v>
      </c>
      <c r="F38" t="str">
        <f>VLOOKUP($D38,'VA Codes (Environment)'!$A$10:$C$20,3,0)</f>
        <v>No feeling either way</v>
      </c>
      <c r="G38">
        <v>23.3</v>
      </c>
      <c r="H38">
        <v>5.0999999999999996</v>
      </c>
    </row>
    <row r="39" spans="1:9">
      <c r="A39" t="s">
        <v>16</v>
      </c>
      <c r="B39" t="str">
        <f>VLOOKUP($A39,'CA Codes (Environment)'!$A$10:$C$111,2,0)</f>
        <v>Lifestage</v>
      </c>
      <c r="C39" t="str">
        <f>VLOOKUP($A39,'CA Codes (Environment)'!$A$10:$C$111,3,0)</f>
        <v>Prime working age (25–44)</v>
      </c>
      <c r="D39" t="s">
        <v>12</v>
      </c>
      <c r="E39" t="str">
        <f>VLOOKUP($D39,'VA Codes (Environment)'!$A$10:$C$20,2,0)</f>
        <v>Satisfaction with state of local green spaces, forests, nature reserves and native bush</v>
      </c>
      <c r="F39" t="str">
        <f>VLOOKUP($D39,'VA Codes (Environment)'!$A$10:$C$20,3,0)</f>
        <v>No feeling either way</v>
      </c>
      <c r="G39">
        <v>13.4</v>
      </c>
      <c r="H39">
        <v>2.7</v>
      </c>
    </row>
    <row r="40" spans="1:9">
      <c r="A40" t="s">
        <v>17</v>
      </c>
      <c r="B40" t="str">
        <f>VLOOKUP($A40,'CA Codes (Environment)'!$A$10:$C$111,2,0)</f>
        <v>Lifestage</v>
      </c>
      <c r="C40" t="str">
        <f>VLOOKUP($A40,'CA Codes (Environment)'!$A$10:$C$111,3,0)</f>
        <v>Middle-age (45–64)</v>
      </c>
      <c r="D40" t="s">
        <v>12</v>
      </c>
      <c r="E40" t="str">
        <f>VLOOKUP($D40,'VA Codes (Environment)'!$A$10:$C$20,2,0)</f>
        <v>Satisfaction with state of local green spaces, forests, nature reserves and native bush</v>
      </c>
      <c r="F40" t="str">
        <f>VLOOKUP($D40,'VA Codes (Environment)'!$A$10:$C$20,3,0)</f>
        <v>No feeling either way</v>
      </c>
      <c r="G40">
        <v>9.9</v>
      </c>
      <c r="H40">
        <v>2.2999999999999998</v>
      </c>
    </row>
    <row r="41" spans="1:9">
      <c r="A41" t="s">
        <v>18</v>
      </c>
      <c r="B41" t="str">
        <f>VLOOKUP($A41,'CA Codes (Environment)'!$A$10:$C$111,2,0)</f>
        <v>Lifestage</v>
      </c>
      <c r="C41" t="str">
        <f>VLOOKUP($A41,'CA Codes (Environment)'!$A$10:$C$111,3,0)</f>
        <v>Older people (65+)</v>
      </c>
      <c r="D41" t="s">
        <v>12</v>
      </c>
      <c r="E41" t="str">
        <f>VLOOKUP($D41,'VA Codes (Environment)'!$A$10:$C$20,2,0)</f>
        <v>Satisfaction with state of local green spaces, forests, nature reserves and native bush</v>
      </c>
      <c r="F41" t="str">
        <f>VLOOKUP($D41,'VA Codes (Environment)'!$A$10:$C$20,3,0)</f>
        <v>No feeling either way</v>
      </c>
      <c r="G41">
        <v>12.9</v>
      </c>
      <c r="H41">
        <v>3.1</v>
      </c>
    </row>
    <row r="42" spans="1:9">
      <c r="A42" t="s">
        <v>14</v>
      </c>
      <c r="B42" t="str">
        <f>VLOOKUP($A42,'CA Codes (Environment)'!$A$10:$C$111,2,0)</f>
        <v>Lifestage</v>
      </c>
      <c r="C42" t="str">
        <f>VLOOKUP($A42,'CA Codes (Environment)'!$A$10:$C$111,3,0)</f>
        <v>Young people (15–24)</v>
      </c>
      <c r="D42" t="s">
        <v>13</v>
      </c>
      <c r="E42" t="str">
        <f>VLOOKUP($D42,'VA Codes (Environment)'!$A$10:$C$20,2,0)</f>
        <v>Satisfaction with state of local green spaces, forests, nature reserves and native bush</v>
      </c>
      <c r="F42" t="str">
        <f>VLOOKUP($D42,'VA Codes (Environment)'!$A$10:$C$20,3,0)</f>
        <v>Dissatisifed or very dissatisfied</v>
      </c>
      <c r="G42">
        <v>13.1</v>
      </c>
      <c r="H42">
        <v>5</v>
      </c>
      <c r="I42" t="s">
        <v>19</v>
      </c>
    </row>
    <row r="43" spans="1:9">
      <c r="A43" t="s">
        <v>16</v>
      </c>
      <c r="B43" t="str">
        <f>VLOOKUP($A43,'CA Codes (Environment)'!$A$10:$C$111,2,0)</f>
        <v>Lifestage</v>
      </c>
      <c r="C43" t="str">
        <f>VLOOKUP($A43,'CA Codes (Environment)'!$A$10:$C$111,3,0)</f>
        <v>Prime working age (25–44)</v>
      </c>
      <c r="D43" t="s">
        <v>13</v>
      </c>
      <c r="E43" t="str">
        <f>VLOOKUP($D43,'VA Codes (Environment)'!$A$10:$C$20,2,0)</f>
        <v>Satisfaction with state of local green spaces, forests, nature reserves and native bush</v>
      </c>
      <c r="F43" t="str">
        <f>VLOOKUP($D43,'VA Codes (Environment)'!$A$10:$C$20,3,0)</f>
        <v>Dissatisifed or very dissatisfied</v>
      </c>
      <c r="G43">
        <v>8.3000000000000007</v>
      </c>
      <c r="H43">
        <v>1.8</v>
      </c>
    </row>
    <row r="44" spans="1:9">
      <c r="A44" t="s">
        <v>17</v>
      </c>
      <c r="B44" t="str">
        <f>VLOOKUP($A44,'CA Codes (Environment)'!$A$10:$C$111,2,0)</f>
        <v>Lifestage</v>
      </c>
      <c r="C44" t="str">
        <f>VLOOKUP($A44,'CA Codes (Environment)'!$A$10:$C$111,3,0)</f>
        <v>Middle-age (45–64)</v>
      </c>
      <c r="D44" t="s">
        <v>13</v>
      </c>
      <c r="E44" t="str">
        <f>VLOOKUP($D44,'VA Codes (Environment)'!$A$10:$C$20,2,0)</f>
        <v>Satisfaction with state of local green spaces, forests, nature reserves and native bush</v>
      </c>
      <c r="F44" t="str">
        <f>VLOOKUP($D44,'VA Codes (Environment)'!$A$10:$C$20,3,0)</f>
        <v>Dissatisifed or very dissatisfied</v>
      </c>
      <c r="G44">
        <v>12</v>
      </c>
      <c r="H44">
        <v>2.4</v>
      </c>
    </row>
    <row r="45" spans="1:9">
      <c r="A45" t="s">
        <v>18</v>
      </c>
      <c r="B45" t="str">
        <f>VLOOKUP($A45,'CA Codes (Environment)'!$A$10:$C$111,2,0)</f>
        <v>Lifestage</v>
      </c>
      <c r="C45" t="str">
        <f>VLOOKUP($A45,'CA Codes (Environment)'!$A$10:$C$111,3,0)</f>
        <v>Older people (65+)</v>
      </c>
      <c r="D45" t="s">
        <v>13</v>
      </c>
      <c r="E45" t="str">
        <f>VLOOKUP($D45,'VA Codes (Environment)'!$A$10:$C$20,2,0)</f>
        <v>Satisfaction with state of local green spaces, forests, nature reserves and native bush</v>
      </c>
      <c r="F45" t="str">
        <f>VLOOKUP($D45,'VA Codes (Environment)'!$A$10:$C$20,3,0)</f>
        <v>Dissatisifed or very dissatisfied</v>
      </c>
      <c r="G45">
        <v>10.8</v>
      </c>
      <c r="H45">
        <v>2.9</v>
      </c>
    </row>
    <row r="46" spans="1:9">
      <c r="A46" t="s">
        <v>20</v>
      </c>
      <c r="B46" t="str">
        <f>VLOOKUP($A46,'CA Codes (Environment)'!$A$10:$C$111,2,0)</f>
        <v>Age Group</v>
      </c>
      <c r="C46" t="str">
        <f>VLOOKUP($A46,'CA Codes (Environment)'!$A$10:$C$111,3,0)</f>
        <v>15–24</v>
      </c>
      <c r="D46" t="s">
        <v>15</v>
      </c>
      <c r="E46" t="str">
        <f>VLOOKUP($D46,'VA Codes (Environment)'!$A$10:$C$20,2,0)</f>
        <v>None</v>
      </c>
      <c r="F46" t="str">
        <f>VLOOKUP($D46,'VA Codes (Environment)'!$A$10:$C$20,3,0)</f>
        <v>Crossvariable value totals - demographic sub totals</v>
      </c>
      <c r="G46">
        <v>15.5</v>
      </c>
      <c r="H46">
        <v>0</v>
      </c>
    </row>
    <row r="47" spans="1:9">
      <c r="A47" t="s">
        <v>21</v>
      </c>
      <c r="B47" t="str">
        <f>VLOOKUP($A47,'CA Codes (Environment)'!$A$10:$C$111,2,0)</f>
        <v>Age Group</v>
      </c>
      <c r="C47" t="str">
        <f>VLOOKUP($A47,'CA Codes (Environment)'!$A$10:$C$111,3,0)</f>
        <v>25–34</v>
      </c>
      <c r="D47" t="s">
        <v>15</v>
      </c>
      <c r="E47" t="str">
        <f>VLOOKUP($D47,'VA Codes (Environment)'!$A$10:$C$20,2,0)</f>
        <v>None</v>
      </c>
      <c r="F47" t="str">
        <f>VLOOKUP($D47,'VA Codes (Environment)'!$A$10:$C$20,3,0)</f>
        <v>Crossvariable value totals - demographic sub totals</v>
      </c>
      <c r="G47">
        <v>18.399999999999999</v>
      </c>
      <c r="H47">
        <v>0</v>
      </c>
    </row>
    <row r="48" spans="1:9">
      <c r="A48" t="s">
        <v>22</v>
      </c>
      <c r="B48" t="str">
        <f>VLOOKUP($A48,'CA Codes (Environment)'!$A$10:$C$111,2,0)</f>
        <v>Age Group</v>
      </c>
      <c r="C48" t="str">
        <f>VLOOKUP($A48,'CA Codes (Environment)'!$A$10:$C$111,3,0)</f>
        <v>35–44</v>
      </c>
      <c r="D48" t="s">
        <v>15</v>
      </c>
      <c r="E48" t="str">
        <f>VLOOKUP($D48,'VA Codes (Environment)'!$A$10:$C$20,2,0)</f>
        <v>None</v>
      </c>
      <c r="F48" t="str">
        <f>VLOOKUP($D48,'VA Codes (Environment)'!$A$10:$C$20,3,0)</f>
        <v>Crossvariable value totals - demographic sub totals</v>
      </c>
      <c r="G48">
        <v>15.9</v>
      </c>
      <c r="H48">
        <v>0</v>
      </c>
    </row>
    <row r="49" spans="1:9">
      <c r="A49" t="s">
        <v>23</v>
      </c>
      <c r="B49" t="str">
        <f>VLOOKUP($A49,'CA Codes (Environment)'!$A$10:$C$111,2,0)</f>
        <v>Age Group</v>
      </c>
      <c r="C49" t="str">
        <f>VLOOKUP($A49,'CA Codes (Environment)'!$A$10:$C$111,3,0)</f>
        <v>45–54</v>
      </c>
      <c r="D49" t="s">
        <v>15</v>
      </c>
      <c r="E49" t="str">
        <f>VLOOKUP($D49,'VA Codes (Environment)'!$A$10:$C$20,2,0)</f>
        <v>None</v>
      </c>
      <c r="F49" t="str">
        <f>VLOOKUP($D49,'VA Codes (Environment)'!$A$10:$C$20,3,0)</f>
        <v>Crossvariable value totals - demographic sub totals</v>
      </c>
      <c r="G49">
        <v>16</v>
      </c>
      <c r="H49">
        <v>0</v>
      </c>
    </row>
    <row r="50" spans="1:9">
      <c r="A50" t="s">
        <v>24</v>
      </c>
      <c r="B50" t="str">
        <f>VLOOKUP($A50,'CA Codes (Environment)'!$A$10:$C$111,2,0)</f>
        <v>Age Group</v>
      </c>
      <c r="C50" t="str">
        <f>VLOOKUP($A50,'CA Codes (Environment)'!$A$10:$C$111,3,0)</f>
        <v>55–64</v>
      </c>
      <c r="D50" t="s">
        <v>15</v>
      </c>
      <c r="E50" t="str">
        <f>VLOOKUP($D50,'VA Codes (Environment)'!$A$10:$C$20,2,0)</f>
        <v>None</v>
      </c>
      <c r="F50" t="str">
        <f>VLOOKUP($D50,'VA Codes (Environment)'!$A$10:$C$20,3,0)</f>
        <v>Crossvariable value totals - demographic sub totals</v>
      </c>
      <c r="G50">
        <v>15.1</v>
      </c>
      <c r="H50">
        <v>0</v>
      </c>
    </row>
    <row r="51" spans="1:9">
      <c r="A51" t="s">
        <v>25</v>
      </c>
      <c r="B51" t="str">
        <f>VLOOKUP($A51,'CA Codes (Environment)'!$A$10:$C$111,2,0)</f>
        <v>Age Group</v>
      </c>
      <c r="C51" t="str">
        <f>VLOOKUP($A51,'CA Codes (Environment)'!$A$10:$C$111,3,0)</f>
        <v>65–74</v>
      </c>
      <c r="D51" t="s">
        <v>15</v>
      </c>
      <c r="E51" t="str">
        <f>VLOOKUP($D51,'VA Codes (Environment)'!$A$10:$C$20,2,0)</f>
        <v>None</v>
      </c>
      <c r="F51" t="str">
        <f>VLOOKUP($D51,'VA Codes (Environment)'!$A$10:$C$20,3,0)</f>
        <v>Crossvariable value totals - demographic sub totals</v>
      </c>
      <c r="G51">
        <v>11.4</v>
      </c>
      <c r="H51">
        <v>0</v>
      </c>
    </row>
    <row r="52" spans="1:9">
      <c r="A52" t="s">
        <v>26</v>
      </c>
      <c r="B52" t="str">
        <f>VLOOKUP($A52,'CA Codes (Environment)'!$A$10:$C$111,2,0)</f>
        <v>Age Group</v>
      </c>
      <c r="C52" t="str">
        <f>VLOOKUP($A52,'CA Codes (Environment)'!$A$10:$C$111,3,0)</f>
        <v>75+</v>
      </c>
      <c r="D52" t="s">
        <v>15</v>
      </c>
      <c r="E52" t="str">
        <f>VLOOKUP($D52,'VA Codes (Environment)'!$A$10:$C$20,2,0)</f>
        <v>None</v>
      </c>
      <c r="F52" t="str">
        <f>VLOOKUP($D52,'VA Codes (Environment)'!$A$10:$C$20,3,0)</f>
        <v>Crossvariable value totals - demographic sub totals</v>
      </c>
      <c r="G52">
        <v>7.6</v>
      </c>
      <c r="H52">
        <v>0</v>
      </c>
    </row>
    <row r="53" spans="1:9">
      <c r="A53" t="s">
        <v>20</v>
      </c>
      <c r="B53" t="str">
        <f>VLOOKUP($A53,'CA Codes (Environment)'!$A$10:$C$111,2,0)</f>
        <v>Age Group</v>
      </c>
      <c r="C53" t="str">
        <f>VLOOKUP($A53,'CA Codes (Environment)'!$A$10:$C$111,3,0)</f>
        <v>15–24</v>
      </c>
      <c r="D53" t="s">
        <v>6</v>
      </c>
      <c r="E53" t="str">
        <f>VLOOKUP($D53,'VA Codes (Environment)'!$A$10:$C$20,2,0)</f>
        <v>Satisfaction with state of local lakes, rivers, harbours, oceans and coastlines</v>
      </c>
      <c r="F53" t="str">
        <f>VLOOKUP($D53,'VA Codes (Environment)'!$A$10:$C$20,3,0)</f>
        <v>Very satisfied</v>
      </c>
      <c r="G53">
        <v>12.3</v>
      </c>
      <c r="H53">
        <v>4.4000000000000004</v>
      </c>
      <c r="I53" t="s">
        <v>19</v>
      </c>
    </row>
    <row r="54" spans="1:9">
      <c r="A54" t="s">
        <v>21</v>
      </c>
      <c r="B54" t="str">
        <f>VLOOKUP($A54,'CA Codes (Environment)'!$A$10:$C$111,2,0)</f>
        <v>Age Group</v>
      </c>
      <c r="C54" t="str">
        <f>VLOOKUP($A54,'CA Codes (Environment)'!$A$10:$C$111,3,0)</f>
        <v>25–34</v>
      </c>
      <c r="D54" t="s">
        <v>6</v>
      </c>
      <c r="E54" t="str">
        <f>VLOOKUP($D54,'VA Codes (Environment)'!$A$10:$C$20,2,0)</f>
        <v>Satisfaction with state of local lakes, rivers, harbours, oceans and coastlines</v>
      </c>
      <c r="F54" t="str">
        <f>VLOOKUP($D54,'VA Codes (Environment)'!$A$10:$C$20,3,0)</f>
        <v>Very satisfied</v>
      </c>
      <c r="G54">
        <v>14.1</v>
      </c>
      <c r="H54">
        <v>4.5999999999999996</v>
      </c>
      <c r="I54" t="s">
        <v>19</v>
      </c>
    </row>
    <row r="55" spans="1:9">
      <c r="A55" t="s">
        <v>22</v>
      </c>
      <c r="B55" t="str">
        <f>VLOOKUP($A55,'CA Codes (Environment)'!$A$10:$C$111,2,0)</f>
        <v>Age Group</v>
      </c>
      <c r="C55" t="str">
        <f>VLOOKUP($A55,'CA Codes (Environment)'!$A$10:$C$111,3,0)</f>
        <v>35–44</v>
      </c>
      <c r="D55" t="s">
        <v>6</v>
      </c>
      <c r="E55" t="str">
        <f>VLOOKUP($D55,'VA Codes (Environment)'!$A$10:$C$20,2,0)</f>
        <v>Satisfaction with state of local lakes, rivers, harbours, oceans and coastlines</v>
      </c>
      <c r="F55" t="str">
        <f>VLOOKUP($D55,'VA Codes (Environment)'!$A$10:$C$20,3,0)</f>
        <v>Very satisfied</v>
      </c>
      <c r="G55">
        <v>14.6</v>
      </c>
      <c r="H55">
        <v>3.7</v>
      </c>
    </row>
    <row r="56" spans="1:9">
      <c r="A56" t="s">
        <v>23</v>
      </c>
      <c r="B56" t="str">
        <f>VLOOKUP($A56,'CA Codes (Environment)'!$A$10:$C$111,2,0)</f>
        <v>Age Group</v>
      </c>
      <c r="C56" t="str">
        <f>VLOOKUP($A56,'CA Codes (Environment)'!$A$10:$C$111,3,0)</f>
        <v>45–54</v>
      </c>
      <c r="D56" t="s">
        <v>6</v>
      </c>
      <c r="E56" t="str">
        <f>VLOOKUP($D56,'VA Codes (Environment)'!$A$10:$C$20,2,0)</f>
        <v>Satisfaction with state of local lakes, rivers, harbours, oceans and coastlines</v>
      </c>
      <c r="F56" t="str">
        <f>VLOOKUP($D56,'VA Codes (Environment)'!$A$10:$C$20,3,0)</f>
        <v>Very satisfied</v>
      </c>
      <c r="G56">
        <v>17.3</v>
      </c>
      <c r="H56">
        <v>5.2</v>
      </c>
    </row>
    <row r="57" spans="1:9">
      <c r="A57" t="s">
        <v>24</v>
      </c>
      <c r="B57" t="str">
        <f>VLOOKUP($A57,'CA Codes (Environment)'!$A$10:$C$111,2,0)</f>
        <v>Age Group</v>
      </c>
      <c r="C57" t="str">
        <f>VLOOKUP($A57,'CA Codes (Environment)'!$A$10:$C$111,3,0)</f>
        <v>55–64</v>
      </c>
      <c r="D57" t="s">
        <v>6</v>
      </c>
      <c r="E57" t="str">
        <f>VLOOKUP($D57,'VA Codes (Environment)'!$A$10:$C$20,2,0)</f>
        <v>Satisfaction with state of local lakes, rivers, harbours, oceans and coastlines</v>
      </c>
      <c r="F57" t="str">
        <f>VLOOKUP($D57,'VA Codes (Environment)'!$A$10:$C$20,3,0)</f>
        <v>Very satisfied</v>
      </c>
      <c r="G57">
        <v>16.3</v>
      </c>
      <c r="H57">
        <v>4</v>
      </c>
    </row>
    <row r="58" spans="1:9">
      <c r="A58" t="s">
        <v>25</v>
      </c>
      <c r="B58" t="str">
        <f>VLOOKUP($A58,'CA Codes (Environment)'!$A$10:$C$111,2,0)</f>
        <v>Age Group</v>
      </c>
      <c r="C58" t="str">
        <f>VLOOKUP($A58,'CA Codes (Environment)'!$A$10:$C$111,3,0)</f>
        <v>65–74</v>
      </c>
      <c r="D58" t="s">
        <v>6</v>
      </c>
      <c r="E58" t="str">
        <f>VLOOKUP($D58,'VA Codes (Environment)'!$A$10:$C$20,2,0)</f>
        <v>Satisfaction with state of local lakes, rivers, harbours, oceans and coastlines</v>
      </c>
      <c r="F58" t="str">
        <f>VLOOKUP($D58,'VA Codes (Environment)'!$A$10:$C$20,3,0)</f>
        <v>Very satisfied</v>
      </c>
      <c r="G58">
        <v>16.100000000000001</v>
      </c>
      <c r="H58">
        <v>3.8</v>
      </c>
    </row>
    <row r="59" spans="1:9">
      <c r="A59" t="s">
        <v>26</v>
      </c>
      <c r="B59" t="str">
        <f>VLOOKUP($A59,'CA Codes (Environment)'!$A$10:$C$111,2,0)</f>
        <v>Age Group</v>
      </c>
      <c r="C59" t="str">
        <f>VLOOKUP($A59,'CA Codes (Environment)'!$A$10:$C$111,3,0)</f>
        <v>75+</v>
      </c>
      <c r="D59" t="s">
        <v>6</v>
      </c>
      <c r="E59" t="str">
        <f>VLOOKUP($D59,'VA Codes (Environment)'!$A$10:$C$20,2,0)</f>
        <v>Satisfaction with state of local lakes, rivers, harbours, oceans and coastlines</v>
      </c>
      <c r="F59" t="str">
        <f>VLOOKUP($D59,'VA Codes (Environment)'!$A$10:$C$20,3,0)</f>
        <v>Very satisfied</v>
      </c>
      <c r="G59">
        <v>14.8</v>
      </c>
      <c r="H59">
        <v>5.0999999999999996</v>
      </c>
      <c r="I59" t="s">
        <v>19</v>
      </c>
    </row>
    <row r="60" spans="1:9">
      <c r="A60" t="s">
        <v>20</v>
      </c>
      <c r="B60" t="str">
        <f>VLOOKUP($A60,'CA Codes (Environment)'!$A$10:$C$111,2,0)</f>
        <v>Age Group</v>
      </c>
      <c r="C60" t="str">
        <f>VLOOKUP($A60,'CA Codes (Environment)'!$A$10:$C$111,3,0)</f>
        <v>15–24</v>
      </c>
      <c r="D60" t="s">
        <v>7</v>
      </c>
      <c r="E60" t="str">
        <f>VLOOKUP($D60,'VA Codes (Environment)'!$A$10:$C$20,2,0)</f>
        <v>Satisfaction with state of local lakes, rivers, harbours, oceans and coastlines</v>
      </c>
      <c r="F60" t="str">
        <f>VLOOKUP($D60,'VA Codes (Environment)'!$A$10:$C$20,3,0)</f>
        <v>Satisfied</v>
      </c>
      <c r="G60">
        <v>34.4</v>
      </c>
      <c r="H60">
        <v>5.4</v>
      </c>
    </row>
    <row r="61" spans="1:9">
      <c r="A61" t="s">
        <v>21</v>
      </c>
      <c r="B61" t="str">
        <f>VLOOKUP($A61,'CA Codes (Environment)'!$A$10:$C$111,2,0)</f>
        <v>Age Group</v>
      </c>
      <c r="C61" t="str">
        <f>VLOOKUP($A61,'CA Codes (Environment)'!$A$10:$C$111,3,0)</f>
        <v>25–34</v>
      </c>
      <c r="D61" t="s">
        <v>7</v>
      </c>
      <c r="E61" t="str">
        <f>VLOOKUP($D61,'VA Codes (Environment)'!$A$10:$C$20,2,0)</f>
        <v>Satisfaction with state of local lakes, rivers, harbours, oceans and coastlines</v>
      </c>
      <c r="F61" t="str">
        <f>VLOOKUP($D61,'VA Codes (Environment)'!$A$10:$C$20,3,0)</f>
        <v>Satisfied</v>
      </c>
      <c r="G61">
        <v>43.9</v>
      </c>
      <c r="H61">
        <v>6</v>
      </c>
    </row>
    <row r="62" spans="1:9">
      <c r="A62" t="s">
        <v>22</v>
      </c>
      <c r="B62" t="str">
        <f>VLOOKUP($A62,'CA Codes (Environment)'!$A$10:$C$111,2,0)</f>
        <v>Age Group</v>
      </c>
      <c r="C62" t="str">
        <f>VLOOKUP($A62,'CA Codes (Environment)'!$A$10:$C$111,3,0)</f>
        <v>35–44</v>
      </c>
      <c r="D62" t="s">
        <v>7</v>
      </c>
      <c r="E62" t="str">
        <f>VLOOKUP($D62,'VA Codes (Environment)'!$A$10:$C$20,2,0)</f>
        <v>Satisfaction with state of local lakes, rivers, harbours, oceans and coastlines</v>
      </c>
      <c r="F62" t="str">
        <f>VLOOKUP($D62,'VA Codes (Environment)'!$A$10:$C$20,3,0)</f>
        <v>Satisfied</v>
      </c>
      <c r="G62">
        <v>44</v>
      </c>
      <c r="H62">
        <v>4.9000000000000004</v>
      </c>
    </row>
    <row r="63" spans="1:9">
      <c r="A63" t="s">
        <v>23</v>
      </c>
      <c r="B63" t="str">
        <f>VLOOKUP($A63,'CA Codes (Environment)'!$A$10:$C$111,2,0)</f>
        <v>Age Group</v>
      </c>
      <c r="C63" t="str">
        <f>VLOOKUP($A63,'CA Codes (Environment)'!$A$10:$C$111,3,0)</f>
        <v>45–54</v>
      </c>
      <c r="D63" t="s">
        <v>7</v>
      </c>
      <c r="E63" t="str">
        <f>VLOOKUP($D63,'VA Codes (Environment)'!$A$10:$C$20,2,0)</f>
        <v>Satisfaction with state of local lakes, rivers, harbours, oceans and coastlines</v>
      </c>
      <c r="F63" t="str">
        <f>VLOOKUP($D63,'VA Codes (Environment)'!$A$10:$C$20,3,0)</f>
        <v>Satisfied</v>
      </c>
      <c r="G63">
        <v>45.6</v>
      </c>
      <c r="H63">
        <v>6.4</v>
      </c>
    </row>
    <row r="64" spans="1:9">
      <c r="A64" t="s">
        <v>24</v>
      </c>
      <c r="B64" t="str">
        <f>VLOOKUP($A64,'CA Codes (Environment)'!$A$10:$C$111,2,0)</f>
        <v>Age Group</v>
      </c>
      <c r="C64" t="str">
        <f>VLOOKUP($A64,'CA Codes (Environment)'!$A$10:$C$111,3,0)</f>
        <v>55–64</v>
      </c>
      <c r="D64" t="s">
        <v>7</v>
      </c>
      <c r="E64" t="str">
        <f>VLOOKUP($D64,'VA Codes (Environment)'!$A$10:$C$20,2,0)</f>
        <v>Satisfaction with state of local lakes, rivers, harbours, oceans and coastlines</v>
      </c>
      <c r="F64" t="str">
        <f>VLOOKUP($D64,'VA Codes (Environment)'!$A$10:$C$20,3,0)</f>
        <v>Satisfied</v>
      </c>
      <c r="G64">
        <v>41.7</v>
      </c>
      <c r="H64">
        <v>5.5</v>
      </c>
    </row>
    <row r="65" spans="1:8">
      <c r="A65" t="s">
        <v>25</v>
      </c>
      <c r="B65" t="str">
        <f>VLOOKUP($A65,'CA Codes (Environment)'!$A$10:$C$111,2,0)</f>
        <v>Age Group</v>
      </c>
      <c r="C65" t="str">
        <f>VLOOKUP($A65,'CA Codes (Environment)'!$A$10:$C$111,3,0)</f>
        <v>65–74</v>
      </c>
      <c r="D65" t="s">
        <v>7</v>
      </c>
      <c r="E65" t="str">
        <f>VLOOKUP($D65,'VA Codes (Environment)'!$A$10:$C$20,2,0)</f>
        <v>Satisfaction with state of local lakes, rivers, harbours, oceans and coastlines</v>
      </c>
      <c r="F65" t="str">
        <f>VLOOKUP($D65,'VA Codes (Environment)'!$A$10:$C$20,3,0)</f>
        <v>Satisfied</v>
      </c>
      <c r="G65">
        <v>42.1</v>
      </c>
      <c r="H65">
        <v>5.5</v>
      </c>
    </row>
    <row r="66" spans="1:8">
      <c r="A66" t="s">
        <v>26</v>
      </c>
      <c r="B66" t="str">
        <f>VLOOKUP($A66,'CA Codes (Environment)'!$A$10:$C$111,2,0)</f>
        <v>Age Group</v>
      </c>
      <c r="C66" t="str">
        <f>VLOOKUP($A66,'CA Codes (Environment)'!$A$10:$C$111,3,0)</f>
        <v>75+</v>
      </c>
      <c r="D66" t="s">
        <v>7</v>
      </c>
      <c r="E66" t="str">
        <f>VLOOKUP($D66,'VA Codes (Environment)'!$A$10:$C$20,2,0)</f>
        <v>Satisfaction with state of local lakes, rivers, harbours, oceans and coastlines</v>
      </c>
      <c r="F66" t="str">
        <f>VLOOKUP($D66,'VA Codes (Environment)'!$A$10:$C$20,3,0)</f>
        <v>Satisfied</v>
      </c>
      <c r="G66">
        <v>48.9</v>
      </c>
      <c r="H66">
        <v>6.1</v>
      </c>
    </row>
    <row r="67" spans="1:8">
      <c r="A67" t="s">
        <v>20</v>
      </c>
      <c r="B67" t="str">
        <f>VLOOKUP($A67,'CA Codes (Environment)'!$A$10:$C$111,2,0)</f>
        <v>Age Group</v>
      </c>
      <c r="C67" t="str">
        <f>VLOOKUP($A67,'CA Codes (Environment)'!$A$10:$C$111,3,0)</f>
        <v>15–24</v>
      </c>
      <c r="D67" t="s">
        <v>8</v>
      </c>
      <c r="E67" t="str">
        <f>VLOOKUP($D67,'VA Codes (Environment)'!$A$10:$C$20,2,0)</f>
        <v>Satisfaction with state of local lakes, rivers, harbours, oceans and coastlines</v>
      </c>
      <c r="F67" t="str">
        <f>VLOOKUP($D67,'VA Codes (Environment)'!$A$10:$C$20,3,0)</f>
        <v>No feeling either way</v>
      </c>
      <c r="G67">
        <v>27.6</v>
      </c>
      <c r="H67">
        <v>5.3</v>
      </c>
    </row>
    <row r="68" spans="1:8">
      <c r="A68" t="s">
        <v>21</v>
      </c>
      <c r="B68" t="str">
        <f>VLOOKUP($A68,'CA Codes (Environment)'!$A$10:$C$111,2,0)</f>
        <v>Age Group</v>
      </c>
      <c r="C68" t="str">
        <f>VLOOKUP($A68,'CA Codes (Environment)'!$A$10:$C$111,3,0)</f>
        <v>25–34</v>
      </c>
      <c r="D68" t="s">
        <v>8</v>
      </c>
      <c r="E68" t="str">
        <f>VLOOKUP($D68,'VA Codes (Environment)'!$A$10:$C$20,2,0)</f>
        <v>Satisfaction with state of local lakes, rivers, harbours, oceans and coastlines</v>
      </c>
      <c r="F68" t="str">
        <f>VLOOKUP($D68,'VA Codes (Environment)'!$A$10:$C$20,3,0)</f>
        <v>No feeling either way</v>
      </c>
      <c r="G68">
        <v>19.7</v>
      </c>
      <c r="H68">
        <v>3.9</v>
      </c>
    </row>
    <row r="69" spans="1:8">
      <c r="A69" t="s">
        <v>22</v>
      </c>
      <c r="B69" t="str">
        <f>VLOOKUP($A69,'CA Codes (Environment)'!$A$10:$C$111,2,0)</f>
        <v>Age Group</v>
      </c>
      <c r="C69" t="str">
        <f>VLOOKUP($A69,'CA Codes (Environment)'!$A$10:$C$111,3,0)</f>
        <v>35–44</v>
      </c>
      <c r="D69" t="s">
        <v>8</v>
      </c>
      <c r="E69" t="str">
        <f>VLOOKUP($D69,'VA Codes (Environment)'!$A$10:$C$20,2,0)</f>
        <v>Satisfaction with state of local lakes, rivers, harbours, oceans and coastlines</v>
      </c>
      <c r="F69" t="str">
        <f>VLOOKUP($D69,'VA Codes (Environment)'!$A$10:$C$20,3,0)</f>
        <v>No feeling either way</v>
      </c>
      <c r="G69">
        <v>20.399999999999999</v>
      </c>
      <c r="H69">
        <v>4.4000000000000004</v>
      </c>
    </row>
    <row r="70" spans="1:8">
      <c r="A70" t="s">
        <v>23</v>
      </c>
      <c r="B70" t="str">
        <f>VLOOKUP($A70,'CA Codes (Environment)'!$A$10:$C$111,2,0)</f>
        <v>Age Group</v>
      </c>
      <c r="C70" t="str">
        <f>VLOOKUP($A70,'CA Codes (Environment)'!$A$10:$C$111,3,0)</f>
        <v>45–54</v>
      </c>
      <c r="D70" t="s">
        <v>8</v>
      </c>
      <c r="E70" t="str">
        <f>VLOOKUP($D70,'VA Codes (Environment)'!$A$10:$C$20,2,0)</f>
        <v>Satisfaction with state of local lakes, rivers, harbours, oceans and coastlines</v>
      </c>
      <c r="F70" t="str">
        <f>VLOOKUP($D70,'VA Codes (Environment)'!$A$10:$C$20,3,0)</f>
        <v>No feeling either way</v>
      </c>
      <c r="G70">
        <v>11.9</v>
      </c>
      <c r="H70">
        <v>3.3</v>
      </c>
    </row>
    <row r="71" spans="1:8">
      <c r="A71" t="s">
        <v>24</v>
      </c>
      <c r="B71" t="str">
        <f>VLOOKUP($A71,'CA Codes (Environment)'!$A$10:$C$111,2,0)</f>
        <v>Age Group</v>
      </c>
      <c r="C71" t="str">
        <f>VLOOKUP($A71,'CA Codes (Environment)'!$A$10:$C$111,3,0)</f>
        <v>55–64</v>
      </c>
      <c r="D71" t="s">
        <v>8</v>
      </c>
      <c r="E71" t="str">
        <f>VLOOKUP($D71,'VA Codes (Environment)'!$A$10:$C$20,2,0)</f>
        <v>Satisfaction with state of local lakes, rivers, harbours, oceans and coastlines</v>
      </c>
      <c r="F71" t="str">
        <f>VLOOKUP($D71,'VA Codes (Environment)'!$A$10:$C$20,3,0)</f>
        <v>No feeling either way</v>
      </c>
      <c r="G71">
        <v>14.3</v>
      </c>
      <c r="H71">
        <v>3.8</v>
      </c>
    </row>
    <row r="72" spans="1:8">
      <c r="A72" t="s">
        <v>25</v>
      </c>
      <c r="B72" t="str">
        <f>VLOOKUP($A72,'CA Codes (Environment)'!$A$10:$C$111,2,0)</f>
        <v>Age Group</v>
      </c>
      <c r="C72" t="str">
        <f>VLOOKUP($A72,'CA Codes (Environment)'!$A$10:$C$111,3,0)</f>
        <v>65–74</v>
      </c>
      <c r="D72" t="s">
        <v>8</v>
      </c>
      <c r="E72" t="str">
        <f>VLOOKUP($D72,'VA Codes (Environment)'!$A$10:$C$20,2,0)</f>
        <v>Satisfaction with state of local lakes, rivers, harbours, oceans and coastlines</v>
      </c>
      <c r="F72" t="str">
        <f>VLOOKUP($D72,'VA Codes (Environment)'!$A$10:$C$20,3,0)</f>
        <v>No feeling either way</v>
      </c>
      <c r="G72">
        <v>12.9</v>
      </c>
      <c r="H72">
        <v>2.8</v>
      </c>
    </row>
    <row r="73" spans="1:8">
      <c r="A73" t="s">
        <v>26</v>
      </c>
      <c r="B73" t="str">
        <f>VLOOKUP($A73,'CA Codes (Environment)'!$A$10:$C$111,2,0)</f>
        <v>Age Group</v>
      </c>
      <c r="C73" t="str">
        <f>VLOOKUP($A73,'CA Codes (Environment)'!$A$10:$C$111,3,0)</f>
        <v>75+</v>
      </c>
      <c r="D73" t="s">
        <v>8</v>
      </c>
      <c r="E73" t="str">
        <f>VLOOKUP($D73,'VA Codes (Environment)'!$A$10:$C$20,2,0)</f>
        <v>Satisfaction with state of local lakes, rivers, harbours, oceans and coastlines</v>
      </c>
      <c r="F73" t="str">
        <f>VLOOKUP($D73,'VA Codes (Environment)'!$A$10:$C$20,3,0)</f>
        <v>No feeling either way</v>
      </c>
      <c r="G73">
        <v>20</v>
      </c>
      <c r="H73">
        <v>5</v>
      </c>
    </row>
    <row r="74" spans="1:8">
      <c r="A74" t="s">
        <v>20</v>
      </c>
      <c r="B74" t="str">
        <f>VLOOKUP($A74,'CA Codes (Environment)'!$A$10:$C$111,2,0)</f>
        <v>Age Group</v>
      </c>
      <c r="C74" t="str">
        <f>VLOOKUP($A74,'CA Codes (Environment)'!$A$10:$C$111,3,0)</f>
        <v>15–24</v>
      </c>
      <c r="D74" t="s">
        <v>9</v>
      </c>
      <c r="E74" t="str">
        <f>VLOOKUP($D74,'VA Codes (Environment)'!$A$10:$C$20,2,0)</f>
        <v>Satisfaction with state of local lakes, rivers, harbours, oceans and coastlines</v>
      </c>
      <c r="F74" t="str">
        <f>VLOOKUP($D74,'VA Codes (Environment)'!$A$10:$C$20,3,0)</f>
        <v>Dissatisifed or very dissatisfied</v>
      </c>
      <c r="G74">
        <v>25.6</v>
      </c>
      <c r="H74">
        <v>5.7</v>
      </c>
    </row>
    <row r="75" spans="1:8">
      <c r="A75" t="s">
        <v>21</v>
      </c>
      <c r="B75" t="str">
        <f>VLOOKUP($A75,'CA Codes (Environment)'!$A$10:$C$111,2,0)</f>
        <v>Age Group</v>
      </c>
      <c r="C75" t="str">
        <f>VLOOKUP($A75,'CA Codes (Environment)'!$A$10:$C$111,3,0)</f>
        <v>25–34</v>
      </c>
      <c r="D75" t="s">
        <v>9</v>
      </c>
      <c r="E75" t="str">
        <f>VLOOKUP($D75,'VA Codes (Environment)'!$A$10:$C$20,2,0)</f>
        <v>Satisfaction with state of local lakes, rivers, harbours, oceans and coastlines</v>
      </c>
      <c r="F75" t="str">
        <f>VLOOKUP($D75,'VA Codes (Environment)'!$A$10:$C$20,3,0)</f>
        <v>Dissatisifed or very dissatisfied</v>
      </c>
      <c r="G75">
        <v>22.4</v>
      </c>
      <c r="H75">
        <v>4.5999999999999996</v>
      </c>
    </row>
    <row r="76" spans="1:8">
      <c r="A76" t="s">
        <v>22</v>
      </c>
      <c r="B76" t="str">
        <f>VLOOKUP($A76,'CA Codes (Environment)'!$A$10:$C$111,2,0)</f>
        <v>Age Group</v>
      </c>
      <c r="C76" t="str">
        <f>VLOOKUP($A76,'CA Codes (Environment)'!$A$10:$C$111,3,0)</f>
        <v>35–44</v>
      </c>
      <c r="D76" t="s">
        <v>9</v>
      </c>
      <c r="E76" t="str">
        <f>VLOOKUP($D76,'VA Codes (Environment)'!$A$10:$C$20,2,0)</f>
        <v>Satisfaction with state of local lakes, rivers, harbours, oceans and coastlines</v>
      </c>
      <c r="F76" t="str">
        <f>VLOOKUP($D76,'VA Codes (Environment)'!$A$10:$C$20,3,0)</f>
        <v>Dissatisifed or very dissatisfied</v>
      </c>
      <c r="G76">
        <v>21</v>
      </c>
      <c r="H76">
        <v>3.9</v>
      </c>
    </row>
    <row r="77" spans="1:8">
      <c r="A77" t="s">
        <v>23</v>
      </c>
      <c r="B77" t="str">
        <f>VLOOKUP($A77,'CA Codes (Environment)'!$A$10:$C$111,2,0)</f>
        <v>Age Group</v>
      </c>
      <c r="C77" t="str">
        <f>VLOOKUP($A77,'CA Codes (Environment)'!$A$10:$C$111,3,0)</f>
        <v>45–54</v>
      </c>
      <c r="D77" t="s">
        <v>9</v>
      </c>
      <c r="E77" t="str">
        <f>VLOOKUP($D77,'VA Codes (Environment)'!$A$10:$C$20,2,0)</f>
        <v>Satisfaction with state of local lakes, rivers, harbours, oceans and coastlines</v>
      </c>
      <c r="F77" t="str">
        <f>VLOOKUP($D77,'VA Codes (Environment)'!$A$10:$C$20,3,0)</f>
        <v>Dissatisifed or very dissatisfied</v>
      </c>
      <c r="G77">
        <v>25.2</v>
      </c>
      <c r="H77">
        <v>4.7</v>
      </c>
    </row>
    <row r="78" spans="1:8">
      <c r="A78" t="s">
        <v>24</v>
      </c>
      <c r="B78" t="str">
        <f>VLOOKUP($A78,'CA Codes (Environment)'!$A$10:$C$111,2,0)</f>
        <v>Age Group</v>
      </c>
      <c r="C78" t="str">
        <f>VLOOKUP($A78,'CA Codes (Environment)'!$A$10:$C$111,3,0)</f>
        <v>55–64</v>
      </c>
      <c r="D78" t="s">
        <v>9</v>
      </c>
      <c r="E78" t="str">
        <f>VLOOKUP($D78,'VA Codes (Environment)'!$A$10:$C$20,2,0)</f>
        <v>Satisfaction with state of local lakes, rivers, harbours, oceans and coastlines</v>
      </c>
      <c r="F78" t="str">
        <f>VLOOKUP($D78,'VA Codes (Environment)'!$A$10:$C$20,3,0)</f>
        <v>Dissatisifed or very dissatisfied</v>
      </c>
      <c r="G78">
        <v>27.7</v>
      </c>
      <c r="H78">
        <v>4.5</v>
      </c>
    </row>
    <row r="79" spans="1:8">
      <c r="A79" t="s">
        <v>25</v>
      </c>
      <c r="B79" t="str">
        <f>VLOOKUP($A79,'CA Codes (Environment)'!$A$10:$C$111,2,0)</f>
        <v>Age Group</v>
      </c>
      <c r="C79" t="str">
        <f>VLOOKUP($A79,'CA Codes (Environment)'!$A$10:$C$111,3,0)</f>
        <v>65–74</v>
      </c>
      <c r="D79" t="s">
        <v>9</v>
      </c>
      <c r="E79" t="str">
        <f>VLOOKUP($D79,'VA Codes (Environment)'!$A$10:$C$20,2,0)</f>
        <v>Satisfaction with state of local lakes, rivers, harbours, oceans and coastlines</v>
      </c>
      <c r="F79" t="str">
        <f>VLOOKUP($D79,'VA Codes (Environment)'!$A$10:$C$20,3,0)</f>
        <v>Dissatisifed or very dissatisfied</v>
      </c>
      <c r="G79">
        <v>28.9</v>
      </c>
      <c r="H79">
        <v>4.9000000000000004</v>
      </c>
    </row>
    <row r="80" spans="1:8">
      <c r="A80" t="s">
        <v>26</v>
      </c>
      <c r="B80" t="str">
        <f>VLOOKUP($A80,'CA Codes (Environment)'!$A$10:$C$111,2,0)</f>
        <v>Age Group</v>
      </c>
      <c r="C80" t="str">
        <f>VLOOKUP($A80,'CA Codes (Environment)'!$A$10:$C$111,3,0)</f>
        <v>75+</v>
      </c>
      <c r="D80" t="s">
        <v>9</v>
      </c>
      <c r="E80" t="str">
        <f>VLOOKUP($D80,'VA Codes (Environment)'!$A$10:$C$20,2,0)</f>
        <v>Satisfaction with state of local lakes, rivers, harbours, oceans and coastlines</v>
      </c>
      <c r="F80" t="str">
        <f>VLOOKUP($D80,'VA Codes (Environment)'!$A$10:$C$20,3,0)</f>
        <v>Dissatisifed or very dissatisfied</v>
      </c>
      <c r="G80">
        <v>16.399999999999999</v>
      </c>
      <c r="H80">
        <v>4.4000000000000004</v>
      </c>
    </row>
    <row r="81" spans="1:9">
      <c r="A81" t="s">
        <v>20</v>
      </c>
      <c r="B81" t="str">
        <f>VLOOKUP($A81,'CA Codes (Environment)'!$A$10:$C$111,2,0)</f>
        <v>Age Group</v>
      </c>
      <c r="C81" t="str">
        <f>VLOOKUP($A81,'CA Codes (Environment)'!$A$10:$C$111,3,0)</f>
        <v>15–24</v>
      </c>
      <c r="D81" t="s">
        <v>10</v>
      </c>
      <c r="E81" t="str">
        <f>VLOOKUP($D81,'VA Codes (Environment)'!$A$10:$C$20,2,0)</f>
        <v>Satisfaction with state of local green spaces, forests, nature reserves and native bush</v>
      </c>
      <c r="F81" t="str">
        <f>VLOOKUP($D81,'VA Codes (Environment)'!$A$10:$C$20,3,0)</f>
        <v>Very satisfied</v>
      </c>
      <c r="G81">
        <v>12</v>
      </c>
      <c r="H81">
        <v>4.7</v>
      </c>
      <c r="I81" t="s">
        <v>19</v>
      </c>
    </row>
    <row r="82" spans="1:9">
      <c r="A82" t="s">
        <v>21</v>
      </c>
      <c r="B82" t="str">
        <f>VLOOKUP($A82,'CA Codes (Environment)'!$A$10:$C$111,2,0)</f>
        <v>Age Group</v>
      </c>
      <c r="C82" t="str">
        <f>VLOOKUP($A82,'CA Codes (Environment)'!$A$10:$C$111,3,0)</f>
        <v>25–34</v>
      </c>
      <c r="D82" t="s">
        <v>10</v>
      </c>
      <c r="E82" t="str">
        <f>VLOOKUP($D82,'VA Codes (Environment)'!$A$10:$C$20,2,0)</f>
        <v>Satisfaction with state of local green spaces, forests, nature reserves and native bush</v>
      </c>
      <c r="F82" t="str">
        <f>VLOOKUP($D82,'VA Codes (Environment)'!$A$10:$C$20,3,0)</f>
        <v>Very satisfied</v>
      </c>
      <c r="G82">
        <v>19</v>
      </c>
      <c r="H82">
        <v>4</v>
      </c>
    </row>
    <row r="83" spans="1:9">
      <c r="A83" t="s">
        <v>22</v>
      </c>
      <c r="B83" t="str">
        <f>VLOOKUP($A83,'CA Codes (Environment)'!$A$10:$C$111,2,0)</f>
        <v>Age Group</v>
      </c>
      <c r="C83" t="str">
        <f>VLOOKUP($A83,'CA Codes (Environment)'!$A$10:$C$111,3,0)</f>
        <v>35–44</v>
      </c>
      <c r="D83" t="s">
        <v>10</v>
      </c>
      <c r="E83" t="str">
        <f>VLOOKUP($D83,'VA Codes (Environment)'!$A$10:$C$20,2,0)</f>
        <v>Satisfaction with state of local green spaces, forests, nature reserves and native bush</v>
      </c>
      <c r="F83" t="str">
        <f>VLOOKUP($D83,'VA Codes (Environment)'!$A$10:$C$20,3,0)</f>
        <v>Very satisfied</v>
      </c>
      <c r="G83">
        <v>18.3</v>
      </c>
      <c r="H83">
        <v>4</v>
      </c>
    </row>
    <row r="84" spans="1:9">
      <c r="A84" t="s">
        <v>23</v>
      </c>
      <c r="B84" t="str">
        <f>VLOOKUP($A84,'CA Codes (Environment)'!$A$10:$C$111,2,0)</f>
        <v>Age Group</v>
      </c>
      <c r="C84" t="str">
        <f>VLOOKUP($A84,'CA Codes (Environment)'!$A$10:$C$111,3,0)</f>
        <v>45–54</v>
      </c>
      <c r="D84" t="s">
        <v>10</v>
      </c>
      <c r="E84" t="str">
        <f>VLOOKUP($D84,'VA Codes (Environment)'!$A$10:$C$20,2,0)</f>
        <v>Satisfaction with state of local green spaces, forests, nature reserves and native bush</v>
      </c>
      <c r="F84" t="str">
        <f>VLOOKUP($D84,'VA Codes (Environment)'!$A$10:$C$20,3,0)</f>
        <v>Very satisfied</v>
      </c>
      <c r="G84">
        <v>22.1</v>
      </c>
      <c r="H84">
        <v>4.0999999999999996</v>
      </c>
    </row>
    <row r="85" spans="1:9">
      <c r="A85" t="s">
        <v>24</v>
      </c>
      <c r="B85" t="str">
        <f>VLOOKUP($A85,'CA Codes (Environment)'!$A$10:$C$111,2,0)</f>
        <v>Age Group</v>
      </c>
      <c r="C85" t="str">
        <f>VLOOKUP($A85,'CA Codes (Environment)'!$A$10:$C$111,3,0)</f>
        <v>55–64</v>
      </c>
      <c r="D85" t="s">
        <v>10</v>
      </c>
      <c r="E85" t="str">
        <f>VLOOKUP($D85,'VA Codes (Environment)'!$A$10:$C$20,2,0)</f>
        <v>Satisfaction with state of local green spaces, forests, nature reserves and native bush</v>
      </c>
      <c r="F85" t="str">
        <f>VLOOKUP($D85,'VA Codes (Environment)'!$A$10:$C$20,3,0)</f>
        <v>Very satisfied</v>
      </c>
      <c r="G85">
        <v>20.2</v>
      </c>
      <c r="H85">
        <v>4.2</v>
      </c>
    </row>
    <row r="86" spans="1:9">
      <c r="A86" t="s">
        <v>25</v>
      </c>
      <c r="B86" t="str">
        <f>VLOOKUP($A86,'CA Codes (Environment)'!$A$10:$C$111,2,0)</f>
        <v>Age Group</v>
      </c>
      <c r="C86" t="str">
        <f>VLOOKUP($A86,'CA Codes (Environment)'!$A$10:$C$111,3,0)</f>
        <v>65–74</v>
      </c>
      <c r="D86" t="s">
        <v>10</v>
      </c>
      <c r="E86" t="str">
        <f>VLOOKUP($D86,'VA Codes (Environment)'!$A$10:$C$20,2,0)</f>
        <v>Satisfaction with state of local green spaces, forests, nature reserves and native bush</v>
      </c>
      <c r="F86" t="str">
        <f>VLOOKUP($D86,'VA Codes (Environment)'!$A$10:$C$20,3,0)</f>
        <v>Very satisfied</v>
      </c>
      <c r="G86">
        <v>18.899999999999999</v>
      </c>
      <c r="H86">
        <v>4.3</v>
      </c>
    </row>
    <row r="87" spans="1:9">
      <c r="A87" t="s">
        <v>26</v>
      </c>
      <c r="B87" t="str">
        <f>VLOOKUP($A87,'CA Codes (Environment)'!$A$10:$C$111,2,0)</f>
        <v>Age Group</v>
      </c>
      <c r="C87" t="str">
        <f>VLOOKUP($A87,'CA Codes (Environment)'!$A$10:$C$111,3,0)</f>
        <v>75+</v>
      </c>
      <c r="D87" t="s">
        <v>10</v>
      </c>
      <c r="E87" t="str">
        <f>VLOOKUP($D87,'VA Codes (Environment)'!$A$10:$C$20,2,0)</f>
        <v>Satisfaction with state of local green spaces, forests, nature reserves and native bush</v>
      </c>
      <c r="F87" t="str">
        <f>VLOOKUP($D87,'VA Codes (Environment)'!$A$10:$C$20,3,0)</f>
        <v>Very satisfied</v>
      </c>
      <c r="G87">
        <v>20.7</v>
      </c>
      <c r="H87">
        <v>5.7</v>
      </c>
    </row>
    <row r="88" spans="1:9">
      <c r="A88" t="s">
        <v>20</v>
      </c>
      <c r="B88" t="str">
        <f>VLOOKUP($A88,'CA Codes (Environment)'!$A$10:$C$111,2,0)</f>
        <v>Age Group</v>
      </c>
      <c r="C88" t="str">
        <f>VLOOKUP($A88,'CA Codes (Environment)'!$A$10:$C$111,3,0)</f>
        <v>15–24</v>
      </c>
      <c r="D88" t="s">
        <v>11</v>
      </c>
      <c r="E88" t="str">
        <f>VLOOKUP($D88,'VA Codes (Environment)'!$A$10:$C$20,2,0)</f>
        <v>Satisfaction with state of local green spaces, forests, nature reserves and native bush</v>
      </c>
      <c r="F88" t="str">
        <f>VLOOKUP($D88,'VA Codes (Environment)'!$A$10:$C$20,3,0)</f>
        <v>Satisfied</v>
      </c>
      <c r="G88">
        <v>51.6</v>
      </c>
      <c r="H88">
        <v>6.9</v>
      </c>
    </row>
    <row r="89" spans="1:9">
      <c r="A89" t="s">
        <v>21</v>
      </c>
      <c r="B89" t="str">
        <f>VLOOKUP($A89,'CA Codes (Environment)'!$A$10:$C$111,2,0)</f>
        <v>Age Group</v>
      </c>
      <c r="C89" t="str">
        <f>VLOOKUP($A89,'CA Codes (Environment)'!$A$10:$C$111,3,0)</f>
        <v>25–34</v>
      </c>
      <c r="D89" t="s">
        <v>11</v>
      </c>
      <c r="E89" t="str">
        <f>VLOOKUP($D89,'VA Codes (Environment)'!$A$10:$C$20,2,0)</f>
        <v>Satisfaction with state of local green spaces, forests, nature reserves and native bush</v>
      </c>
      <c r="F89" t="str">
        <f>VLOOKUP($D89,'VA Codes (Environment)'!$A$10:$C$20,3,0)</f>
        <v>Satisfied</v>
      </c>
      <c r="G89">
        <v>56</v>
      </c>
      <c r="H89">
        <v>5.2</v>
      </c>
    </row>
    <row r="90" spans="1:9">
      <c r="A90" t="s">
        <v>22</v>
      </c>
      <c r="B90" t="str">
        <f>VLOOKUP($A90,'CA Codes (Environment)'!$A$10:$C$111,2,0)</f>
        <v>Age Group</v>
      </c>
      <c r="C90" t="str">
        <f>VLOOKUP($A90,'CA Codes (Environment)'!$A$10:$C$111,3,0)</f>
        <v>35–44</v>
      </c>
      <c r="D90" t="s">
        <v>11</v>
      </c>
      <c r="E90" t="str">
        <f>VLOOKUP($D90,'VA Codes (Environment)'!$A$10:$C$20,2,0)</f>
        <v>Satisfaction with state of local green spaces, forests, nature reserves and native bush</v>
      </c>
      <c r="F90" t="str">
        <f>VLOOKUP($D90,'VA Codes (Environment)'!$A$10:$C$20,3,0)</f>
        <v>Satisfied</v>
      </c>
      <c r="G90">
        <v>63.9</v>
      </c>
      <c r="H90">
        <v>5.2</v>
      </c>
    </row>
    <row r="91" spans="1:9">
      <c r="A91" t="s">
        <v>23</v>
      </c>
      <c r="B91" t="str">
        <f>VLOOKUP($A91,'CA Codes (Environment)'!$A$10:$C$111,2,0)</f>
        <v>Age Group</v>
      </c>
      <c r="C91" t="str">
        <f>VLOOKUP($A91,'CA Codes (Environment)'!$A$10:$C$111,3,0)</f>
        <v>45–54</v>
      </c>
      <c r="D91" t="s">
        <v>11</v>
      </c>
      <c r="E91" t="str">
        <f>VLOOKUP($D91,'VA Codes (Environment)'!$A$10:$C$20,2,0)</f>
        <v>Satisfaction with state of local green spaces, forests, nature reserves and native bush</v>
      </c>
      <c r="F91" t="str">
        <f>VLOOKUP($D91,'VA Codes (Environment)'!$A$10:$C$20,3,0)</f>
        <v>Satisfied</v>
      </c>
      <c r="G91">
        <v>58</v>
      </c>
      <c r="H91">
        <v>5.3</v>
      </c>
    </row>
    <row r="92" spans="1:9">
      <c r="A92" t="s">
        <v>24</v>
      </c>
      <c r="B92" t="str">
        <f>VLOOKUP($A92,'CA Codes (Environment)'!$A$10:$C$111,2,0)</f>
        <v>Age Group</v>
      </c>
      <c r="C92" t="str">
        <f>VLOOKUP($A92,'CA Codes (Environment)'!$A$10:$C$111,3,0)</f>
        <v>55–64</v>
      </c>
      <c r="D92" t="s">
        <v>11</v>
      </c>
      <c r="E92" t="str">
        <f>VLOOKUP($D92,'VA Codes (Environment)'!$A$10:$C$20,2,0)</f>
        <v>Satisfaction with state of local green spaces, forests, nature reserves and native bush</v>
      </c>
      <c r="F92" t="str">
        <f>VLOOKUP($D92,'VA Codes (Environment)'!$A$10:$C$20,3,0)</f>
        <v>Satisfied</v>
      </c>
      <c r="G92">
        <v>55.7</v>
      </c>
      <c r="H92">
        <v>5</v>
      </c>
    </row>
    <row r="93" spans="1:9">
      <c r="A93" t="s">
        <v>25</v>
      </c>
      <c r="B93" t="str">
        <f>VLOOKUP($A93,'CA Codes (Environment)'!$A$10:$C$111,2,0)</f>
        <v>Age Group</v>
      </c>
      <c r="C93" t="str">
        <f>VLOOKUP($A93,'CA Codes (Environment)'!$A$10:$C$111,3,0)</f>
        <v>65–74</v>
      </c>
      <c r="D93" t="s">
        <v>11</v>
      </c>
      <c r="E93" t="str">
        <f>VLOOKUP($D93,'VA Codes (Environment)'!$A$10:$C$20,2,0)</f>
        <v>Satisfaction with state of local green spaces, forests, nature reserves and native bush</v>
      </c>
      <c r="F93" t="str">
        <f>VLOOKUP($D93,'VA Codes (Environment)'!$A$10:$C$20,3,0)</f>
        <v>Satisfied</v>
      </c>
      <c r="G93">
        <v>56.2</v>
      </c>
      <c r="H93">
        <v>5</v>
      </c>
    </row>
    <row r="94" spans="1:9">
      <c r="A94" t="s">
        <v>26</v>
      </c>
      <c r="B94" t="str">
        <f>VLOOKUP($A94,'CA Codes (Environment)'!$A$10:$C$111,2,0)</f>
        <v>Age Group</v>
      </c>
      <c r="C94" t="str">
        <f>VLOOKUP($A94,'CA Codes (Environment)'!$A$10:$C$111,3,0)</f>
        <v>75+</v>
      </c>
      <c r="D94" t="s">
        <v>11</v>
      </c>
      <c r="E94" t="str">
        <f>VLOOKUP($D94,'VA Codes (Environment)'!$A$10:$C$20,2,0)</f>
        <v>Satisfaction with state of local green spaces, forests, nature reserves and native bush</v>
      </c>
      <c r="F94" t="str">
        <f>VLOOKUP($D94,'VA Codes (Environment)'!$A$10:$C$20,3,0)</f>
        <v>Satisfied</v>
      </c>
      <c r="G94">
        <v>57.4</v>
      </c>
      <c r="H94">
        <v>6.7</v>
      </c>
    </row>
    <row r="95" spans="1:9">
      <c r="A95" t="s">
        <v>20</v>
      </c>
      <c r="B95" t="str">
        <f>VLOOKUP($A95,'CA Codes (Environment)'!$A$10:$C$111,2,0)</f>
        <v>Age Group</v>
      </c>
      <c r="C95" t="str">
        <f>VLOOKUP($A95,'CA Codes (Environment)'!$A$10:$C$111,3,0)</f>
        <v>15–24</v>
      </c>
      <c r="D95" t="s">
        <v>12</v>
      </c>
      <c r="E95" t="str">
        <f>VLOOKUP($D95,'VA Codes (Environment)'!$A$10:$C$20,2,0)</f>
        <v>Satisfaction with state of local green spaces, forests, nature reserves and native bush</v>
      </c>
      <c r="F95" t="str">
        <f>VLOOKUP($D95,'VA Codes (Environment)'!$A$10:$C$20,3,0)</f>
        <v>No feeling either way</v>
      </c>
      <c r="G95">
        <v>23.3</v>
      </c>
      <c r="H95">
        <v>5.0999999999999996</v>
      </c>
    </row>
    <row r="96" spans="1:9">
      <c r="A96" t="s">
        <v>21</v>
      </c>
      <c r="B96" t="str">
        <f>VLOOKUP($A96,'CA Codes (Environment)'!$A$10:$C$111,2,0)</f>
        <v>Age Group</v>
      </c>
      <c r="C96" t="str">
        <f>VLOOKUP($A96,'CA Codes (Environment)'!$A$10:$C$111,3,0)</f>
        <v>25–34</v>
      </c>
      <c r="D96" t="s">
        <v>12</v>
      </c>
      <c r="E96" t="str">
        <f>VLOOKUP($D96,'VA Codes (Environment)'!$A$10:$C$20,2,0)</f>
        <v>Satisfaction with state of local green spaces, forests, nature reserves and native bush</v>
      </c>
      <c r="F96" t="str">
        <f>VLOOKUP($D96,'VA Codes (Environment)'!$A$10:$C$20,3,0)</f>
        <v>No feeling either way</v>
      </c>
      <c r="G96">
        <v>16.100000000000001</v>
      </c>
      <c r="H96">
        <v>4.3</v>
      </c>
    </row>
    <row r="97" spans="1:9">
      <c r="A97" t="s">
        <v>22</v>
      </c>
      <c r="B97" t="str">
        <f>VLOOKUP($A97,'CA Codes (Environment)'!$A$10:$C$111,2,0)</f>
        <v>Age Group</v>
      </c>
      <c r="C97" t="str">
        <f>VLOOKUP($A97,'CA Codes (Environment)'!$A$10:$C$111,3,0)</f>
        <v>35–44</v>
      </c>
      <c r="D97" t="s">
        <v>12</v>
      </c>
      <c r="E97" t="str">
        <f>VLOOKUP($D97,'VA Codes (Environment)'!$A$10:$C$20,2,0)</f>
        <v>Satisfaction with state of local green spaces, forests, nature reserves and native bush</v>
      </c>
      <c r="F97" t="str">
        <f>VLOOKUP($D97,'VA Codes (Environment)'!$A$10:$C$20,3,0)</f>
        <v>No feeling either way</v>
      </c>
      <c r="G97">
        <v>10.3</v>
      </c>
      <c r="H97">
        <v>2.9</v>
      </c>
    </row>
    <row r="98" spans="1:9">
      <c r="A98" t="s">
        <v>23</v>
      </c>
      <c r="B98" t="str">
        <f>VLOOKUP($A98,'CA Codes (Environment)'!$A$10:$C$111,2,0)</f>
        <v>Age Group</v>
      </c>
      <c r="C98" t="str">
        <f>VLOOKUP($A98,'CA Codes (Environment)'!$A$10:$C$111,3,0)</f>
        <v>45–54</v>
      </c>
      <c r="D98" t="s">
        <v>12</v>
      </c>
      <c r="E98" t="str">
        <f>VLOOKUP($D98,'VA Codes (Environment)'!$A$10:$C$20,2,0)</f>
        <v>Satisfaction with state of local green spaces, forests, nature reserves and native bush</v>
      </c>
      <c r="F98" t="str">
        <f>VLOOKUP($D98,'VA Codes (Environment)'!$A$10:$C$20,3,0)</f>
        <v>No feeling either way</v>
      </c>
      <c r="G98">
        <v>7.9</v>
      </c>
      <c r="H98">
        <v>3</v>
      </c>
      <c r="I98" t="s">
        <v>19</v>
      </c>
    </row>
    <row r="99" spans="1:9">
      <c r="A99" t="s">
        <v>24</v>
      </c>
      <c r="B99" t="str">
        <f>VLOOKUP($A99,'CA Codes (Environment)'!$A$10:$C$111,2,0)</f>
        <v>Age Group</v>
      </c>
      <c r="C99" t="str">
        <f>VLOOKUP($A99,'CA Codes (Environment)'!$A$10:$C$111,3,0)</f>
        <v>55–64</v>
      </c>
      <c r="D99" t="s">
        <v>12</v>
      </c>
      <c r="E99" t="str">
        <f>VLOOKUP($D99,'VA Codes (Environment)'!$A$10:$C$20,2,0)</f>
        <v>Satisfaction with state of local green spaces, forests, nature reserves and native bush</v>
      </c>
      <c r="F99" t="str">
        <f>VLOOKUP($D99,'VA Codes (Environment)'!$A$10:$C$20,3,0)</f>
        <v>No feeling either way</v>
      </c>
      <c r="G99">
        <v>12.1</v>
      </c>
      <c r="H99">
        <v>3.8</v>
      </c>
      <c r="I99" t="s">
        <v>19</v>
      </c>
    </row>
    <row r="100" spans="1:9">
      <c r="A100" t="s">
        <v>25</v>
      </c>
      <c r="B100" t="str">
        <f>VLOOKUP($A100,'CA Codes (Environment)'!$A$10:$C$111,2,0)</f>
        <v>Age Group</v>
      </c>
      <c r="C100" t="str">
        <f>VLOOKUP($A100,'CA Codes (Environment)'!$A$10:$C$111,3,0)</f>
        <v>65–74</v>
      </c>
      <c r="D100" t="s">
        <v>12</v>
      </c>
      <c r="E100" t="str">
        <f>VLOOKUP($D100,'VA Codes (Environment)'!$A$10:$C$20,2,0)</f>
        <v>Satisfaction with state of local green spaces, forests, nature reserves and native bush</v>
      </c>
      <c r="F100" t="str">
        <f>VLOOKUP($D100,'VA Codes (Environment)'!$A$10:$C$20,3,0)</f>
        <v>No feeling either way</v>
      </c>
      <c r="G100">
        <v>10.4</v>
      </c>
      <c r="H100">
        <v>3.4</v>
      </c>
      <c r="I100" t="s">
        <v>19</v>
      </c>
    </row>
    <row r="101" spans="1:9">
      <c r="A101" t="s">
        <v>26</v>
      </c>
      <c r="B101" t="str">
        <f>VLOOKUP($A101,'CA Codes (Environment)'!$A$10:$C$111,2,0)</f>
        <v>Age Group</v>
      </c>
      <c r="C101" t="str">
        <f>VLOOKUP($A101,'CA Codes (Environment)'!$A$10:$C$111,3,0)</f>
        <v>75+</v>
      </c>
      <c r="D101" t="s">
        <v>12</v>
      </c>
      <c r="E101" t="str">
        <f>VLOOKUP($D101,'VA Codes (Environment)'!$A$10:$C$20,2,0)</f>
        <v>Satisfaction with state of local green spaces, forests, nature reserves and native bush</v>
      </c>
      <c r="F101" t="str">
        <f>VLOOKUP($D101,'VA Codes (Environment)'!$A$10:$C$20,3,0)</f>
        <v>No feeling either way</v>
      </c>
      <c r="G101">
        <v>16.7</v>
      </c>
      <c r="H101">
        <v>5.5</v>
      </c>
      <c r="I101" t="s">
        <v>19</v>
      </c>
    </row>
    <row r="102" spans="1:9">
      <c r="A102" t="s">
        <v>20</v>
      </c>
      <c r="B102" t="str">
        <f>VLOOKUP($A102,'CA Codes (Environment)'!$A$10:$C$111,2,0)</f>
        <v>Age Group</v>
      </c>
      <c r="C102" t="str">
        <f>VLOOKUP($A102,'CA Codes (Environment)'!$A$10:$C$111,3,0)</f>
        <v>15–24</v>
      </c>
      <c r="D102" t="s">
        <v>13</v>
      </c>
      <c r="E102" t="str">
        <f>VLOOKUP($D102,'VA Codes (Environment)'!$A$10:$C$20,2,0)</f>
        <v>Satisfaction with state of local green spaces, forests, nature reserves and native bush</v>
      </c>
      <c r="F102" t="str">
        <f>VLOOKUP($D102,'VA Codes (Environment)'!$A$10:$C$20,3,0)</f>
        <v>Dissatisifed or very dissatisfied</v>
      </c>
      <c r="G102">
        <v>13.1</v>
      </c>
      <c r="H102">
        <v>5</v>
      </c>
      <c r="I102" t="s">
        <v>19</v>
      </c>
    </row>
    <row r="103" spans="1:9">
      <c r="A103" t="s">
        <v>21</v>
      </c>
      <c r="B103" t="str">
        <f>VLOOKUP($A103,'CA Codes (Environment)'!$A$10:$C$111,2,0)</f>
        <v>Age Group</v>
      </c>
      <c r="C103" t="str">
        <f>VLOOKUP($A103,'CA Codes (Environment)'!$A$10:$C$111,3,0)</f>
        <v>25–34</v>
      </c>
      <c r="D103" t="s">
        <v>13</v>
      </c>
      <c r="E103" t="str">
        <f>VLOOKUP($D103,'VA Codes (Environment)'!$A$10:$C$20,2,0)</f>
        <v>Satisfaction with state of local green spaces, forests, nature reserves and native bush</v>
      </c>
      <c r="F103" t="str">
        <f>VLOOKUP($D103,'VA Codes (Environment)'!$A$10:$C$20,3,0)</f>
        <v>Dissatisifed or very dissatisfied</v>
      </c>
      <c r="G103">
        <v>8.9</v>
      </c>
      <c r="H103">
        <v>2.8</v>
      </c>
      <c r="I103" t="s">
        <v>19</v>
      </c>
    </row>
    <row r="104" spans="1:9">
      <c r="A104" t="s">
        <v>22</v>
      </c>
      <c r="B104" t="str">
        <f>VLOOKUP($A104,'CA Codes (Environment)'!$A$10:$C$111,2,0)</f>
        <v>Age Group</v>
      </c>
      <c r="C104" t="str">
        <f>VLOOKUP($A104,'CA Codes (Environment)'!$A$10:$C$111,3,0)</f>
        <v>35–44</v>
      </c>
      <c r="D104" t="s">
        <v>13</v>
      </c>
      <c r="E104" t="str">
        <f>VLOOKUP($D104,'VA Codes (Environment)'!$A$10:$C$20,2,0)</f>
        <v>Satisfaction with state of local green spaces, forests, nature reserves and native bush</v>
      </c>
      <c r="F104" t="str">
        <f>VLOOKUP($D104,'VA Codes (Environment)'!$A$10:$C$20,3,0)</f>
        <v>Dissatisifed or very dissatisfied</v>
      </c>
      <c r="G104">
        <v>7.5</v>
      </c>
      <c r="H104">
        <v>2.6</v>
      </c>
      <c r="I104" t="s">
        <v>19</v>
      </c>
    </row>
    <row r="105" spans="1:9">
      <c r="A105" t="s">
        <v>23</v>
      </c>
      <c r="B105" t="str">
        <f>VLOOKUP($A105,'CA Codes (Environment)'!$A$10:$C$111,2,0)</f>
        <v>Age Group</v>
      </c>
      <c r="C105" t="str">
        <f>VLOOKUP($A105,'CA Codes (Environment)'!$A$10:$C$111,3,0)</f>
        <v>45–54</v>
      </c>
      <c r="D105" t="s">
        <v>13</v>
      </c>
      <c r="E105" t="str">
        <f>VLOOKUP($D105,'VA Codes (Environment)'!$A$10:$C$20,2,0)</f>
        <v>Satisfaction with state of local green spaces, forests, nature reserves and native bush</v>
      </c>
      <c r="F105" t="str">
        <f>VLOOKUP($D105,'VA Codes (Environment)'!$A$10:$C$20,3,0)</f>
        <v>Dissatisifed or very dissatisfied</v>
      </c>
      <c r="G105">
        <v>12</v>
      </c>
      <c r="H105">
        <v>3.2</v>
      </c>
    </row>
    <row r="106" spans="1:9">
      <c r="A106" t="s">
        <v>24</v>
      </c>
      <c r="B106" t="str">
        <f>VLOOKUP($A106,'CA Codes (Environment)'!$A$10:$C$111,2,0)</f>
        <v>Age Group</v>
      </c>
      <c r="C106" t="str">
        <f>VLOOKUP($A106,'CA Codes (Environment)'!$A$10:$C$111,3,0)</f>
        <v>55–64</v>
      </c>
      <c r="D106" t="s">
        <v>13</v>
      </c>
      <c r="E106" t="str">
        <f>VLOOKUP($D106,'VA Codes (Environment)'!$A$10:$C$20,2,0)</f>
        <v>Satisfaction with state of local green spaces, forests, nature reserves and native bush</v>
      </c>
      <c r="F106" t="str">
        <f>VLOOKUP($D106,'VA Codes (Environment)'!$A$10:$C$20,3,0)</f>
        <v>Dissatisifed or very dissatisfied</v>
      </c>
      <c r="G106">
        <v>12</v>
      </c>
      <c r="H106">
        <v>3.4</v>
      </c>
    </row>
    <row r="107" spans="1:9">
      <c r="A107" t="s">
        <v>25</v>
      </c>
      <c r="B107" t="str">
        <f>VLOOKUP($A107,'CA Codes (Environment)'!$A$10:$C$111,2,0)</f>
        <v>Age Group</v>
      </c>
      <c r="C107" t="str">
        <f>VLOOKUP($A107,'CA Codes (Environment)'!$A$10:$C$111,3,0)</f>
        <v>65–74</v>
      </c>
      <c r="D107" t="s">
        <v>13</v>
      </c>
      <c r="E107" t="str">
        <f>VLOOKUP($D107,'VA Codes (Environment)'!$A$10:$C$20,2,0)</f>
        <v>Satisfaction with state of local green spaces, forests, nature reserves and native bush</v>
      </c>
      <c r="F107" t="str">
        <f>VLOOKUP($D107,'VA Codes (Environment)'!$A$10:$C$20,3,0)</f>
        <v>Dissatisifed or very dissatisfied</v>
      </c>
      <c r="G107">
        <v>14.5</v>
      </c>
      <c r="H107">
        <v>4.5</v>
      </c>
      <c r="I107" t="s">
        <v>19</v>
      </c>
    </row>
    <row r="108" spans="1:9">
      <c r="A108" t="s">
        <v>26</v>
      </c>
      <c r="B108" t="str">
        <f>VLOOKUP($A108,'CA Codes (Environment)'!$A$10:$C$111,2,0)</f>
        <v>Age Group</v>
      </c>
      <c r="C108" t="str">
        <f>VLOOKUP($A108,'CA Codes (Environment)'!$A$10:$C$111,3,0)</f>
        <v>75+</v>
      </c>
      <c r="D108" t="s">
        <v>13</v>
      </c>
      <c r="E108" t="str">
        <f>VLOOKUP($D108,'VA Codes (Environment)'!$A$10:$C$20,2,0)</f>
        <v>Satisfaction with state of local green spaces, forests, nature reserves and native bush</v>
      </c>
      <c r="F108" t="str">
        <f>VLOOKUP($D108,'VA Codes (Environment)'!$A$10:$C$20,3,0)</f>
        <v>Dissatisifed or very dissatisfied</v>
      </c>
      <c r="G108">
        <v>5.2</v>
      </c>
      <c r="H108">
        <v>2.2999999999999998</v>
      </c>
      <c r="I108" t="s">
        <v>19</v>
      </c>
    </row>
    <row r="109" spans="1:9">
      <c r="A109" t="s">
        <v>27</v>
      </c>
      <c r="B109" t="str">
        <f>VLOOKUP($A109,'CA Codes (Environment)'!$A$10:$C$111,2,0)</f>
        <v>Gender</v>
      </c>
      <c r="C109" t="str">
        <f>VLOOKUP($A109,'CA Codes (Environment)'!$A$10:$C$111,3,0)</f>
        <v>Male</v>
      </c>
      <c r="D109" t="s">
        <v>15</v>
      </c>
      <c r="E109" t="str">
        <f>VLOOKUP($D109,'VA Codes (Environment)'!$A$10:$C$20,2,0)</f>
        <v>None</v>
      </c>
      <c r="F109" t="str">
        <f>VLOOKUP($D109,'VA Codes (Environment)'!$A$10:$C$20,3,0)</f>
        <v>Crossvariable value totals - demographic sub totals</v>
      </c>
      <c r="G109">
        <v>49</v>
      </c>
      <c r="H109">
        <v>0.2</v>
      </c>
    </row>
    <row r="110" spans="1:9">
      <c r="A110" t="s">
        <v>28</v>
      </c>
      <c r="B110" t="str">
        <f>VLOOKUP($A110,'CA Codes (Environment)'!$A$10:$C$111,2,0)</f>
        <v>Gender</v>
      </c>
      <c r="C110" t="str">
        <f>VLOOKUP($A110,'CA Codes (Environment)'!$A$10:$C$111,3,0)</f>
        <v>Female</v>
      </c>
      <c r="D110" t="s">
        <v>15</v>
      </c>
      <c r="E110" t="str">
        <f>VLOOKUP($D110,'VA Codes (Environment)'!$A$10:$C$20,2,0)</f>
        <v>None</v>
      </c>
      <c r="F110" t="str">
        <f>VLOOKUP($D110,'VA Codes (Environment)'!$A$10:$C$20,3,0)</f>
        <v>Crossvariable value totals - demographic sub totals</v>
      </c>
      <c r="G110">
        <v>50.9</v>
      </c>
      <c r="H110">
        <v>0.2</v>
      </c>
    </row>
    <row r="111" spans="1:9">
      <c r="A111" t="s">
        <v>27</v>
      </c>
      <c r="B111" t="str">
        <f>VLOOKUP($A111,'CA Codes (Environment)'!$A$10:$C$111,2,0)</f>
        <v>Gender</v>
      </c>
      <c r="C111" t="str">
        <f>VLOOKUP($A111,'CA Codes (Environment)'!$A$10:$C$111,3,0)</f>
        <v>Male</v>
      </c>
      <c r="D111" t="s">
        <v>6</v>
      </c>
      <c r="E111" t="str">
        <f>VLOOKUP($D111,'VA Codes (Environment)'!$A$10:$C$20,2,0)</f>
        <v>Satisfaction with state of local lakes, rivers, harbours, oceans and coastlines</v>
      </c>
      <c r="F111" t="str">
        <f>VLOOKUP($D111,'VA Codes (Environment)'!$A$10:$C$20,3,0)</f>
        <v>Very satisfied</v>
      </c>
      <c r="G111">
        <v>15.9</v>
      </c>
      <c r="H111">
        <v>2.5</v>
      </c>
    </row>
    <row r="112" spans="1:9">
      <c r="A112" t="s">
        <v>28</v>
      </c>
      <c r="B112" t="str">
        <f>VLOOKUP($A112,'CA Codes (Environment)'!$A$10:$C$111,2,0)</f>
        <v>Gender</v>
      </c>
      <c r="C112" t="str">
        <f>VLOOKUP($A112,'CA Codes (Environment)'!$A$10:$C$111,3,0)</f>
        <v>Female</v>
      </c>
      <c r="D112" t="s">
        <v>6</v>
      </c>
      <c r="E112" t="str">
        <f>VLOOKUP($D112,'VA Codes (Environment)'!$A$10:$C$20,2,0)</f>
        <v>Satisfaction with state of local lakes, rivers, harbours, oceans and coastlines</v>
      </c>
      <c r="F112" t="str">
        <f>VLOOKUP($D112,'VA Codes (Environment)'!$A$10:$C$20,3,0)</f>
        <v>Very satisfied</v>
      </c>
      <c r="G112">
        <v>14.2</v>
      </c>
      <c r="H112">
        <v>2.1</v>
      </c>
    </row>
    <row r="113" spans="1:8">
      <c r="A113" t="s">
        <v>27</v>
      </c>
      <c r="B113" t="str">
        <f>VLOOKUP($A113,'CA Codes (Environment)'!$A$10:$C$111,2,0)</f>
        <v>Gender</v>
      </c>
      <c r="C113" t="str">
        <f>VLOOKUP($A113,'CA Codes (Environment)'!$A$10:$C$111,3,0)</f>
        <v>Male</v>
      </c>
      <c r="D113" t="s">
        <v>7</v>
      </c>
      <c r="E113" t="str">
        <f>VLOOKUP($D113,'VA Codes (Environment)'!$A$10:$C$20,2,0)</f>
        <v>Satisfaction with state of local lakes, rivers, harbours, oceans and coastlines</v>
      </c>
      <c r="F113" t="str">
        <f>VLOOKUP($D113,'VA Codes (Environment)'!$A$10:$C$20,3,0)</f>
        <v>Satisfied</v>
      </c>
      <c r="G113">
        <v>42.3</v>
      </c>
      <c r="H113">
        <v>3.5</v>
      </c>
    </row>
    <row r="114" spans="1:8">
      <c r="A114" t="s">
        <v>28</v>
      </c>
      <c r="B114" t="str">
        <f>VLOOKUP($A114,'CA Codes (Environment)'!$A$10:$C$111,2,0)</f>
        <v>Gender</v>
      </c>
      <c r="C114" t="str">
        <f>VLOOKUP($A114,'CA Codes (Environment)'!$A$10:$C$111,3,0)</f>
        <v>Female</v>
      </c>
      <c r="D114" t="s">
        <v>7</v>
      </c>
      <c r="E114" t="str">
        <f>VLOOKUP($D114,'VA Codes (Environment)'!$A$10:$C$20,2,0)</f>
        <v>Satisfaction with state of local lakes, rivers, harbours, oceans and coastlines</v>
      </c>
      <c r="F114" t="str">
        <f>VLOOKUP($D114,'VA Codes (Environment)'!$A$10:$C$20,3,0)</f>
        <v>Satisfied</v>
      </c>
      <c r="G114">
        <v>42.8</v>
      </c>
      <c r="H114">
        <v>3.3</v>
      </c>
    </row>
    <row r="115" spans="1:8">
      <c r="A115" t="s">
        <v>27</v>
      </c>
      <c r="B115" t="str">
        <f>VLOOKUP($A115,'CA Codes (Environment)'!$A$10:$C$111,2,0)</f>
        <v>Gender</v>
      </c>
      <c r="C115" t="str">
        <f>VLOOKUP($A115,'CA Codes (Environment)'!$A$10:$C$111,3,0)</f>
        <v>Male</v>
      </c>
      <c r="D115" t="s">
        <v>8</v>
      </c>
      <c r="E115" t="str">
        <f>VLOOKUP($D115,'VA Codes (Environment)'!$A$10:$C$20,2,0)</f>
        <v>Satisfaction with state of local lakes, rivers, harbours, oceans and coastlines</v>
      </c>
      <c r="F115" t="str">
        <f>VLOOKUP($D115,'VA Codes (Environment)'!$A$10:$C$20,3,0)</f>
        <v>No feeling either way</v>
      </c>
      <c r="G115">
        <v>16.899999999999999</v>
      </c>
      <c r="H115">
        <v>2.4</v>
      </c>
    </row>
    <row r="116" spans="1:8">
      <c r="A116" t="s">
        <v>28</v>
      </c>
      <c r="B116" t="str">
        <f>VLOOKUP($A116,'CA Codes (Environment)'!$A$10:$C$111,2,0)</f>
        <v>Gender</v>
      </c>
      <c r="C116" t="str">
        <f>VLOOKUP($A116,'CA Codes (Environment)'!$A$10:$C$111,3,0)</f>
        <v>Female</v>
      </c>
      <c r="D116" t="s">
        <v>8</v>
      </c>
      <c r="E116" t="str">
        <f>VLOOKUP($D116,'VA Codes (Environment)'!$A$10:$C$20,2,0)</f>
        <v>Satisfaction with state of local lakes, rivers, harbours, oceans and coastlines</v>
      </c>
      <c r="F116" t="str">
        <f>VLOOKUP($D116,'VA Codes (Environment)'!$A$10:$C$20,3,0)</f>
        <v>No feeling either way</v>
      </c>
      <c r="G116">
        <v>19.5</v>
      </c>
      <c r="H116">
        <v>2.1</v>
      </c>
    </row>
    <row r="117" spans="1:8">
      <c r="A117" t="s">
        <v>27</v>
      </c>
      <c r="B117" t="str">
        <f>VLOOKUP($A117,'CA Codes (Environment)'!$A$10:$C$111,2,0)</f>
        <v>Gender</v>
      </c>
      <c r="C117" t="str">
        <f>VLOOKUP($A117,'CA Codes (Environment)'!$A$10:$C$111,3,0)</f>
        <v>Male</v>
      </c>
      <c r="D117" t="s">
        <v>9</v>
      </c>
      <c r="E117" t="str">
        <f>VLOOKUP($D117,'VA Codes (Environment)'!$A$10:$C$20,2,0)</f>
        <v>Satisfaction with state of local lakes, rivers, harbours, oceans and coastlines</v>
      </c>
      <c r="F117" t="str">
        <f>VLOOKUP($D117,'VA Codes (Environment)'!$A$10:$C$20,3,0)</f>
        <v>Dissatisifed or very dissatisfied</v>
      </c>
      <c r="G117">
        <v>24.8</v>
      </c>
      <c r="H117">
        <v>2.8</v>
      </c>
    </row>
    <row r="118" spans="1:8">
      <c r="A118" t="s">
        <v>28</v>
      </c>
      <c r="B118" t="str">
        <f>VLOOKUP($A118,'CA Codes (Environment)'!$A$10:$C$111,2,0)</f>
        <v>Gender</v>
      </c>
      <c r="C118" t="str">
        <f>VLOOKUP($A118,'CA Codes (Environment)'!$A$10:$C$111,3,0)</f>
        <v>Female</v>
      </c>
      <c r="D118" t="s">
        <v>9</v>
      </c>
      <c r="E118" t="str">
        <f>VLOOKUP($D118,'VA Codes (Environment)'!$A$10:$C$20,2,0)</f>
        <v>Satisfaction with state of local lakes, rivers, harbours, oceans and coastlines</v>
      </c>
      <c r="F118" t="str">
        <f>VLOOKUP($D118,'VA Codes (Environment)'!$A$10:$C$20,3,0)</f>
        <v>Dissatisifed or very dissatisfied</v>
      </c>
      <c r="G118">
        <v>23.5</v>
      </c>
      <c r="H118">
        <v>2.6</v>
      </c>
    </row>
    <row r="119" spans="1:8">
      <c r="A119" t="s">
        <v>27</v>
      </c>
      <c r="B119" t="str">
        <f>VLOOKUP($A119,'CA Codes (Environment)'!$A$10:$C$111,2,0)</f>
        <v>Gender</v>
      </c>
      <c r="C119" t="str">
        <f>VLOOKUP($A119,'CA Codes (Environment)'!$A$10:$C$111,3,0)</f>
        <v>Male</v>
      </c>
      <c r="D119" t="s">
        <v>10</v>
      </c>
      <c r="E119" t="str">
        <f>VLOOKUP($D119,'VA Codes (Environment)'!$A$10:$C$20,2,0)</f>
        <v>Satisfaction with state of local green spaces, forests, nature reserves and native bush</v>
      </c>
      <c r="F119" t="str">
        <f>VLOOKUP($D119,'VA Codes (Environment)'!$A$10:$C$20,3,0)</f>
        <v>Very satisfied</v>
      </c>
      <c r="G119">
        <v>19.5</v>
      </c>
      <c r="H119">
        <v>2.8</v>
      </c>
    </row>
    <row r="120" spans="1:8">
      <c r="A120" t="s">
        <v>28</v>
      </c>
      <c r="B120" t="str">
        <f>VLOOKUP($A120,'CA Codes (Environment)'!$A$10:$C$111,2,0)</f>
        <v>Gender</v>
      </c>
      <c r="C120" t="str">
        <f>VLOOKUP($A120,'CA Codes (Environment)'!$A$10:$C$111,3,0)</f>
        <v>Female</v>
      </c>
      <c r="D120" t="s">
        <v>10</v>
      </c>
      <c r="E120" t="str">
        <f>VLOOKUP($D120,'VA Codes (Environment)'!$A$10:$C$20,2,0)</f>
        <v>Satisfaction with state of local green spaces, forests, nature reserves and native bush</v>
      </c>
      <c r="F120" t="str">
        <f>VLOOKUP($D120,'VA Codes (Environment)'!$A$10:$C$20,3,0)</f>
        <v>Very satisfied</v>
      </c>
      <c r="G120">
        <v>17.7</v>
      </c>
      <c r="H120">
        <v>2.1</v>
      </c>
    </row>
    <row r="121" spans="1:8">
      <c r="A121" t="s">
        <v>27</v>
      </c>
      <c r="B121" t="str">
        <f>VLOOKUP($A121,'CA Codes (Environment)'!$A$10:$C$111,2,0)</f>
        <v>Gender</v>
      </c>
      <c r="C121" t="str">
        <f>VLOOKUP($A121,'CA Codes (Environment)'!$A$10:$C$111,3,0)</f>
        <v>Male</v>
      </c>
      <c r="D121" t="s">
        <v>11</v>
      </c>
      <c r="E121" t="str">
        <f>VLOOKUP($D121,'VA Codes (Environment)'!$A$10:$C$20,2,0)</f>
        <v>Satisfaction with state of local green spaces, forests, nature reserves and native bush</v>
      </c>
      <c r="F121" t="str">
        <f>VLOOKUP($D121,'VA Codes (Environment)'!$A$10:$C$20,3,0)</f>
        <v>Satisfied</v>
      </c>
      <c r="G121">
        <v>55.2</v>
      </c>
      <c r="H121">
        <v>3.1</v>
      </c>
    </row>
    <row r="122" spans="1:8">
      <c r="A122" t="s">
        <v>28</v>
      </c>
      <c r="B122" t="str">
        <f>VLOOKUP($A122,'CA Codes (Environment)'!$A$10:$C$111,2,0)</f>
        <v>Gender</v>
      </c>
      <c r="C122" t="str">
        <f>VLOOKUP($A122,'CA Codes (Environment)'!$A$10:$C$111,3,0)</f>
        <v>Female</v>
      </c>
      <c r="D122" t="s">
        <v>11</v>
      </c>
      <c r="E122" t="str">
        <f>VLOOKUP($D122,'VA Codes (Environment)'!$A$10:$C$20,2,0)</f>
        <v>Satisfaction with state of local green spaces, forests, nature reserves and native bush</v>
      </c>
      <c r="F122" t="str">
        <f>VLOOKUP($D122,'VA Codes (Environment)'!$A$10:$C$20,3,0)</f>
        <v>Satisfied</v>
      </c>
      <c r="G122">
        <v>58.7</v>
      </c>
      <c r="H122">
        <v>3</v>
      </c>
    </row>
    <row r="123" spans="1:8">
      <c r="A123" t="s">
        <v>27</v>
      </c>
      <c r="B123" t="str">
        <f>VLOOKUP($A123,'CA Codes (Environment)'!$A$10:$C$111,2,0)</f>
        <v>Gender</v>
      </c>
      <c r="C123" t="str">
        <f>VLOOKUP($A123,'CA Codes (Environment)'!$A$10:$C$111,3,0)</f>
        <v>Male</v>
      </c>
      <c r="D123" t="s">
        <v>12</v>
      </c>
      <c r="E123" t="str">
        <f>VLOOKUP($D123,'VA Codes (Environment)'!$A$10:$C$20,2,0)</f>
        <v>Satisfaction with state of local green spaces, forests, nature reserves and native bush</v>
      </c>
      <c r="F123" t="str">
        <f>VLOOKUP($D123,'VA Codes (Environment)'!$A$10:$C$20,3,0)</f>
        <v>No feeling either way</v>
      </c>
      <c r="G123">
        <v>14.4</v>
      </c>
      <c r="H123">
        <v>2.2999999999999998</v>
      </c>
    </row>
    <row r="124" spans="1:8">
      <c r="A124" t="s">
        <v>28</v>
      </c>
      <c r="B124" t="str">
        <f>VLOOKUP($A124,'CA Codes (Environment)'!$A$10:$C$111,2,0)</f>
        <v>Gender</v>
      </c>
      <c r="C124" t="str">
        <f>VLOOKUP($A124,'CA Codes (Environment)'!$A$10:$C$111,3,0)</f>
        <v>Female</v>
      </c>
      <c r="D124" t="s">
        <v>12</v>
      </c>
      <c r="E124" t="str">
        <f>VLOOKUP($D124,'VA Codes (Environment)'!$A$10:$C$20,2,0)</f>
        <v>Satisfaction with state of local green spaces, forests, nature reserves and native bush</v>
      </c>
      <c r="F124" t="str">
        <f>VLOOKUP($D124,'VA Codes (Environment)'!$A$10:$C$20,3,0)</f>
        <v>No feeling either way</v>
      </c>
      <c r="G124">
        <v>13.1</v>
      </c>
      <c r="H124">
        <v>2.1</v>
      </c>
    </row>
    <row r="125" spans="1:8">
      <c r="A125" t="s">
        <v>27</v>
      </c>
      <c r="B125" t="str">
        <f>VLOOKUP($A125,'CA Codes (Environment)'!$A$10:$C$111,2,0)</f>
        <v>Gender</v>
      </c>
      <c r="C125" t="str">
        <f>VLOOKUP($A125,'CA Codes (Environment)'!$A$10:$C$111,3,0)</f>
        <v>Male</v>
      </c>
      <c r="D125" t="s">
        <v>13</v>
      </c>
      <c r="E125" t="str">
        <f>VLOOKUP($D125,'VA Codes (Environment)'!$A$10:$C$20,2,0)</f>
        <v>Satisfaction with state of local green spaces, forests, nature reserves and native bush</v>
      </c>
      <c r="F125" t="str">
        <f>VLOOKUP($D125,'VA Codes (Environment)'!$A$10:$C$20,3,0)</f>
        <v>Dissatisifed or very dissatisfied</v>
      </c>
      <c r="G125">
        <v>10.9</v>
      </c>
      <c r="H125">
        <v>2.1</v>
      </c>
    </row>
    <row r="126" spans="1:8">
      <c r="A126" t="s">
        <v>28</v>
      </c>
      <c r="B126" t="str">
        <f>VLOOKUP($A126,'CA Codes (Environment)'!$A$10:$C$111,2,0)</f>
        <v>Gender</v>
      </c>
      <c r="C126" t="str">
        <f>VLOOKUP($A126,'CA Codes (Environment)'!$A$10:$C$111,3,0)</f>
        <v>Female</v>
      </c>
      <c r="D126" t="s">
        <v>13</v>
      </c>
      <c r="E126" t="str">
        <f>VLOOKUP($D126,'VA Codes (Environment)'!$A$10:$C$20,2,0)</f>
        <v>Satisfaction with state of local green spaces, forests, nature reserves and native bush</v>
      </c>
      <c r="F126" t="str">
        <f>VLOOKUP($D126,'VA Codes (Environment)'!$A$10:$C$20,3,0)</f>
        <v>Dissatisifed or very dissatisfied</v>
      </c>
      <c r="G126">
        <v>10.4</v>
      </c>
      <c r="H126">
        <v>1.7</v>
      </c>
    </row>
    <row r="127" spans="1:8">
      <c r="A127" t="s">
        <v>29</v>
      </c>
      <c r="B127" t="str">
        <f>VLOOKUP($A127,'CA Codes (Environment)'!$A$10:$C$111,2,0)</f>
        <v>Labour Force Status</v>
      </c>
      <c r="C127" t="str">
        <f>VLOOKUP($A127,'CA Codes (Environment)'!$A$10:$C$111,3,0)</f>
        <v>Employed</v>
      </c>
      <c r="D127" t="s">
        <v>15</v>
      </c>
      <c r="E127" t="str">
        <f>VLOOKUP($D127,'VA Codes (Environment)'!$A$10:$C$20,2,0)</f>
        <v>None</v>
      </c>
      <c r="F127" t="str">
        <f>VLOOKUP($D127,'VA Codes (Environment)'!$A$10:$C$20,3,0)</f>
        <v>Crossvariable value totals - demographic sub totals</v>
      </c>
      <c r="G127">
        <v>67.599999999999994</v>
      </c>
      <c r="H127">
        <v>1.9</v>
      </c>
    </row>
    <row r="128" spans="1:8">
      <c r="A128" t="s">
        <v>30</v>
      </c>
      <c r="B128" t="str">
        <f>VLOOKUP($A128,'CA Codes (Environment)'!$A$10:$C$111,2,0)</f>
        <v>Labour Force Status</v>
      </c>
      <c r="C128" t="str">
        <f>VLOOKUP($A128,'CA Codes (Environment)'!$A$10:$C$111,3,0)</f>
        <v>Unemployed</v>
      </c>
      <c r="D128" t="s">
        <v>15</v>
      </c>
      <c r="E128" t="str">
        <f>VLOOKUP($D128,'VA Codes (Environment)'!$A$10:$C$20,2,0)</f>
        <v>None</v>
      </c>
      <c r="F128" t="str">
        <f>VLOOKUP($D128,'VA Codes (Environment)'!$A$10:$C$20,3,0)</f>
        <v>Crossvariable value totals - demographic sub totals</v>
      </c>
      <c r="G128">
        <v>3.5</v>
      </c>
      <c r="H128">
        <v>0.9</v>
      </c>
    </row>
    <row r="129" spans="1:9">
      <c r="A129" t="s">
        <v>31</v>
      </c>
      <c r="B129" t="str">
        <f>VLOOKUP($A129,'CA Codes (Environment)'!$A$10:$C$111,2,0)</f>
        <v>Labour Force Status</v>
      </c>
      <c r="C129" t="str">
        <f>VLOOKUP($A129,'CA Codes (Environment)'!$A$10:$C$111,3,0)</f>
        <v>Not in the labour force</v>
      </c>
      <c r="D129" t="s">
        <v>15</v>
      </c>
      <c r="E129" t="str">
        <f>VLOOKUP($D129,'VA Codes (Environment)'!$A$10:$C$20,2,0)</f>
        <v>None</v>
      </c>
      <c r="F129" t="str">
        <f>VLOOKUP($D129,'VA Codes (Environment)'!$A$10:$C$20,3,0)</f>
        <v>Crossvariable value totals - demographic sub totals</v>
      </c>
      <c r="G129">
        <v>28.9</v>
      </c>
      <c r="H129">
        <v>1.6</v>
      </c>
    </row>
    <row r="130" spans="1:9">
      <c r="A130" t="s">
        <v>29</v>
      </c>
      <c r="B130" t="str">
        <f>VLOOKUP($A130,'CA Codes (Environment)'!$A$10:$C$111,2,0)</f>
        <v>Labour Force Status</v>
      </c>
      <c r="C130" t="str">
        <f>VLOOKUP($A130,'CA Codes (Environment)'!$A$10:$C$111,3,0)</f>
        <v>Employed</v>
      </c>
      <c r="D130" t="s">
        <v>6</v>
      </c>
      <c r="E130" t="str">
        <f>VLOOKUP($D130,'VA Codes (Environment)'!$A$10:$C$20,2,0)</f>
        <v>Satisfaction with state of local lakes, rivers, harbours, oceans and coastlines</v>
      </c>
      <c r="F130" t="str">
        <f>VLOOKUP($D130,'VA Codes (Environment)'!$A$10:$C$20,3,0)</f>
        <v>Very satisfied</v>
      </c>
      <c r="G130">
        <v>15.4</v>
      </c>
      <c r="H130">
        <v>2.2999999999999998</v>
      </c>
    </row>
    <row r="131" spans="1:9">
      <c r="A131" t="s">
        <v>30</v>
      </c>
      <c r="B131" t="str">
        <f>VLOOKUP($A131,'CA Codes (Environment)'!$A$10:$C$111,2,0)</f>
        <v>Labour Force Status</v>
      </c>
      <c r="C131" t="str">
        <f>VLOOKUP($A131,'CA Codes (Environment)'!$A$10:$C$111,3,0)</f>
        <v>Unemployed</v>
      </c>
      <c r="D131" t="s">
        <v>6</v>
      </c>
      <c r="E131" t="str">
        <f>VLOOKUP($D131,'VA Codes (Environment)'!$A$10:$C$20,2,0)</f>
        <v>Satisfaction with state of local lakes, rivers, harbours, oceans and coastlines</v>
      </c>
      <c r="F131" t="str">
        <f>VLOOKUP($D131,'VA Codes (Environment)'!$A$10:$C$20,3,0)</f>
        <v>Very satisfied</v>
      </c>
      <c r="G131">
        <v>9.4</v>
      </c>
      <c r="H131">
        <v>6.3</v>
      </c>
      <c r="I131" t="s">
        <v>32</v>
      </c>
    </row>
    <row r="132" spans="1:9">
      <c r="A132" t="s">
        <v>31</v>
      </c>
      <c r="B132" t="str">
        <f>VLOOKUP($A132,'CA Codes (Environment)'!$A$10:$C$111,2,0)</f>
        <v>Labour Force Status</v>
      </c>
      <c r="C132" t="str">
        <f>VLOOKUP($A132,'CA Codes (Environment)'!$A$10:$C$111,3,0)</f>
        <v>Not in the labour force</v>
      </c>
      <c r="D132" t="s">
        <v>6</v>
      </c>
      <c r="E132" t="str">
        <f>VLOOKUP($D132,'VA Codes (Environment)'!$A$10:$C$20,2,0)</f>
        <v>Satisfaction with state of local lakes, rivers, harbours, oceans and coastlines</v>
      </c>
      <c r="F132" t="str">
        <f>VLOOKUP($D132,'VA Codes (Environment)'!$A$10:$C$20,3,0)</f>
        <v>Very satisfied</v>
      </c>
      <c r="G132">
        <v>15</v>
      </c>
      <c r="H132">
        <v>3</v>
      </c>
    </row>
    <row r="133" spans="1:9">
      <c r="A133" t="s">
        <v>29</v>
      </c>
      <c r="B133" t="str">
        <f>VLOOKUP($A133,'CA Codes (Environment)'!$A$10:$C$111,2,0)</f>
        <v>Labour Force Status</v>
      </c>
      <c r="C133" t="str">
        <f>VLOOKUP($A133,'CA Codes (Environment)'!$A$10:$C$111,3,0)</f>
        <v>Employed</v>
      </c>
      <c r="D133" t="s">
        <v>7</v>
      </c>
      <c r="E133" t="str">
        <f>VLOOKUP($D133,'VA Codes (Environment)'!$A$10:$C$20,2,0)</f>
        <v>Satisfaction with state of local lakes, rivers, harbours, oceans and coastlines</v>
      </c>
      <c r="F133" t="str">
        <f>VLOOKUP($D133,'VA Codes (Environment)'!$A$10:$C$20,3,0)</f>
        <v>Satisfied</v>
      </c>
      <c r="G133">
        <v>41.7</v>
      </c>
      <c r="H133">
        <v>3.1</v>
      </c>
    </row>
    <row r="134" spans="1:9">
      <c r="A134" t="s">
        <v>30</v>
      </c>
      <c r="B134" t="str">
        <f>VLOOKUP($A134,'CA Codes (Environment)'!$A$10:$C$111,2,0)</f>
        <v>Labour Force Status</v>
      </c>
      <c r="C134" t="str">
        <f>VLOOKUP($A134,'CA Codes (Environment)'!$A$10:$C$111,3,0)</f>
        <v>Unemployed</v>
      </c>
      <c r="D134" t="s">
        <v>7</v>
      </c>
      <c r="E134" t="str">
        <f>VLOOKUP($D134,'VA Codes (Environment)'!$A$10:$C$20,2,0)</f>
        <v>Satisfaction with state of local lakes, rivers, harbours, oceans and coastlines</v>
      </c>
      <c r="F134" t="str">
        <f>VLOOKUP($D134,'VA Codes (Environment)'!$A$10:$C$20,3,0)</f>
        <v>Satisfied</v>
      </c>
      <c r="G134">
        <v>44.1</v>
      </c>
      <c r="H134">
        <v>12</v>
      </c>
    </row>
    <row r="135" spans="1:9">
      <c r="A135" t="s">
        <v>31</v>
      </c>
      <c r="B135" t="str">
        <f>VLOOKUP($A135,'CA Codes (Environment)'!$A$10:$C$111,2,0)</f>
        <v>Labour Force Status</v>
      </c>
      <c r="C135" t="str">
        <f>VLOOKUP($A135,'CA Codes (Environment)'!$A$10:$C$111,3,0)</f>
        <v>Not in the labour force</v>
      </c>
      <c r="D135" t="s">
        <v>7</v>
      </c>
      <c r="E135" t="str">
        <f>VLOOKUP($D135,'VA Codes (Environment)'!$A$10:$C$20,2,0)</f>
        <v>Satisfaction with state of local lakes, rivers, harbours, oceans and coastlines</v>
      </c>
      <c r="F135" t="str">
        <f>VLOOKUP($D135,'VA Codes (Environment)'!$A$10:$C$20,3,0)</f>
        <v>Satisfied</v>
      </c>
      <c r="G135">
        <v>44.5</v>
      </c>
      <c r="H135">
        <v>4</v>
      </c>
    </row>
    <row r="136" spans="1:9">
      <c r="A136" t="s">
        <v>29</v>
      </c>
      <c r="B136" t="str">
        <f>VLOOKUP($A136,'CA Codes (Environment)'!$A$10:$C$111,2,0)</f>
        <v>Labour Force Status</v>
      </c>
      <c r="C136" t="str">
        <f>VLOOKUP($A136,'CA Codes (Environment)'!$A$10:$C$111,3,0)</f>
        <v>Employed</v>
      </c>
      <c r="D136" t="s">
        <v>8</v>
      </c>
      <c r="E136" t="str">
        <f>VLOOKUP($D136,'VA Codes (Environment)'!$A$10:$C$20,2,0)</f>
        <v>Satisfaction with state of local lakes, rivers, harbours, oceans and coastlines</v>
      </c>
      <c r="F136" t="str">
        <f>VLOOKUP($D136,'VA Codes (Environment)'!$A$10:$C$20,3,0)</f>
        <v>No feeling either way</v>
      </c>
      <c r="G136">
        <v>18.5</v>
      </c>
      <c r="H136">
        <v>2.1</v>
      </c>
    </row>
    <row r="137" spans="1:9">
      <c r="A137" t="s">
        <v>30</v>
      </c>
      <c r="B137" t="str">
        <f>VLOOKUP($A137,'CA Codes (Environment)'!$A$10:$C$111,2,0)</f>
        <v>Labour Force Status</v>
      </c>
      <c r="C137" t="str">
        <f>VLOOKUP($A137,'CA Codes (Environment)'!$A$10:$C$111,3,0)</f>
        <v>Unemployed</v>
      </c>
      <c r="D137" t="s">
        <v>8</v>
      </c>
      <c r="E137" t="str">
        <f>VLOOKUP($D137,'VA Codes (Environment)'!$A$10:$C$20,2,0)</f>
        <v>Satisfaction with state of local lakes, rivers, harbours, oceans and coastlines</v>
      </c>
      <c r="F137" t="str">
        <f>VLOOKUP($D137,'VA Codes (Environment)'!$A$10:$C$20,3,0)</f>
        <v>No feeling either way</v>
      </c>
      <c r="G137">
        <v>15.2</v>
      </c>
      <c r="H137">
        <v>8.5</v>
      </c>
      <c r="I137" t="s">
        <v>32</v>
      </c>
    </row>
    <row r="138" spans="1:9">
      <c r="A138" t="s">
        <v>31</v>
      </c>
      <c r="B138" t="str">
        <f>VLOOKUP($A138,'CA Codes (Environment)'!$A$10:$C$111,2,0)</f>
        <v>Labour Force Status</v>
      </c>
      <c r="C138" t="str">
        <f>VLOOKUP($A138,'CA Codes (Environment)'!$A$10:$C$111,3,0)</f>
        <v>Not in the labour force</v>
      </c>
      <c r="D138" t="s">
        <v>8</v>
      </c>
      <c r="E138" t="str">
        <f>VLOOKUP($D138,'VA Codes (Environment)'!$A$10:$C$20,2,0)</f>
        <v>Satisfaction with state of local lakes, rivers, harbours, oceans and coastlines</v>
      </c>
      <c r="F138" t="str">
        <f>VLOOKUP($D138,'VA Codes (Environment)'!$A$10:$C$20,3,0)</f>
        <v>No feeling either way</v>
      </c>
      <c r="G138">
        <v>17.8</v>
      </c>
      <c r="H138">
        <v>2.7</v>
      </c>
    </row>
    <row r="139" spans="1:9">
      <c r="A139" t="s">
        <v>29</v>
      </c>
      <c r="B139" t="str">
        <f>VLOOKUP($A139,'CA Codes (Environment)'!$A$10:$C$111,2,0)</f>
        <v>Labour Force Status</v>
      </c>
      <c r="C139" t="str">
        <f>VLOOKUP($A139,'CA Codes (Environment)'!$A$10:$C$111,3,0)</f>
        <v>Employed</v>
      </c>
      <c r="D139" t="s">
        <v>9</v>
      </c>
      <c r="E139" t="str">
        <f>VLOOKUP($D139,'VA Codes (Environment)'!$A$10:$C$20,2,0)</f>
        <v>Satisfaction with state of local lakes, rivers, harbours, oceans and coastlines</v>
      </c>
      <c r="F139" t="str">
        <f>VLOOKUP($D139,'VA Codes (Environment)'!$A$10:$C$20,3,0)</f>
        <v>Dissatisifed or very dissatisfied</v>
      </c>
      <c r="G139">
        <v>24.4</v>
      </c>
      <c r="H139">
        <v>2.5</v>
      </c>
    </row>
    <row r="140" spans="1:9">
      <c r="A140" t="s">
        <v>30</v>
      </c>
      <c r="B140" t="str">
        <f>VLOOKUP($A140,'CA Codes (Environment)'!$A$10:$C$111,2,0)</f>
        <v>Labour Force Status</v>
      </c>
      <c r="C140" t="str">
        <f>VLOOKUP($A140,'CA Codes (Environment)'!$A$10:$C$111,3,0)</f>
        <v>Unemployed</v>
      </c>
      <c r="D140" t="s">
        <v>9</v>
      </c>
      <c r="E140" t="str">
        <f>VLOOKUP($D140,'VA Codes (Environment)'!$A$10:$C$20,2,0)</f>
        <v>Satisfaction with state of local lakes, rivers, harbours, oceans and coastlines</v>
      </c>
      <c r="F140" t="str">
        <f>VLOOKUP($D140,'VA Codes (Environment)'!$A$10:$C$20,3,0)</f>
        <v>Dissatisifed or very dissatisfied</v>
      </c>
      <c r="G140">
        <v>31.3</v>
      </c>
      <c r="H140">
        <v>12.1</v>
      </c>
      <c r="I140" t="s">
        <v>19</v>
      </c>
    </row>
    <row r="141" spans="1:9">
      <c r="A141" t="s">
        <v>31</v>
      </c>
      <c r="B141" t="str">
        <f>VLOOKUP($A141,'CA Codes (Environment)'!$A$10:$C$111,2,0)</f>
        <v>Labour Force Status</v>
      </c>
      <c r="C141" t="str">
        <f>VLOOKUP($A141,'CA Codes (Environment)'!$A$10:$C$111,3,0)</f>
        <v>Not in the labour force</v>
      </c>
      <c r="D141" t="s">
        <v>9</v>
      </c>
      <c r="E141" t="str">
        <f>VLOOKUP($D141,'VA Codes (Environment)'!$A$10:$C$20,2,0)</f>
        <v>Satisfaction with state of local lakes, rivers, harbours, oceans and coastlines</v>
      </c>
      <c r="F141" t="str">
        <f>VLOOKUP($D141,'VA Codes (Environment)'!$A$10:$C$20,3,0)</f>
        <v>Dissatisifed or very dissatisfied</v>
      </c>
      <c r="G141">
        <v>22.7</v>
      </c>
      <c r="H141">
        <v>3.3</v>
      </c>
    </row>
    <row r="142" spans="1:9">
      <c r="A142" t="s">
        <v>29</v>
      </c>
      <c r="B142" t="str">
        <f>VLOOKUP($A142,'CA Codes (Environment)'!$A$10:$C$111,2,0)</f>
        <v>Labour Force Status</v>
      </c>
      <c r="C142" t="str">
        <f>VLOOKUP($A142,'CA Codes (Environment)'!$A$10:$C$111,3,0)</f>
        <v>Employed</v>
      </c>
      <c r="D142" t="s">
        <v>10</v>
      </c>
      <c r="E142" t="str">
        <f>VLOOKUP($D142,'VA Codes (Environment)'!$A$10:$C$20,2,0)</f>
        <v>Satisfaction with state of local green spaces, forests, nature reserves and native bush</v>
      </c>
      <c r="F142" t="str">
        <f>VLOOKUP($D142,'VA Codes (Environment)'!$A$10:$C$20,3,0)</f>
        <v>Very satisfied</v>
      </c>
      <c r="G142">
        <v>18.100000000000001</v>
      </c>
      <c r="H142">
        <v>1.8</v>
      </c>
    </row>
    <row r="143" spans="1:9">
      <c r="A143" t="s">
        <v>30</v>
      </c>
      <c r="B143" t="str">
        <f>VLOOKUP($A143,'CA Codes (Environment)'!$A$10:$C$111,2,0)</f>
        <v>Labour Force Status</v>
      </c>
      <c r="C143" t="str">
        <f>VLOOKUP($A143,'CA Codes (Environment)'!$A$10:$C$111,3,0)</f>
        <v>Unemployed</v>
      </c>
      <c r="D143" t="s">
        <v>10</v>
      </c>
      <c r="E143" t="str">
        <f>VLOOKUP($D143,'VA Codes (Environment)'!$A$10:$C$20,2,0)</f>
        <v>Satisfaction with state of local green spaces, forests, nature reserves and native bush</v>
      </c>
      <c r="F143" t="str">
        <f>VLOOKUP($D143,'VA Codes (Environment)'!$A$10:$C$20,3,0)</f>
        <v>Very satisfied</v>
      </c>
      <c r="G143">
        <v>16.7</v>
      </c>
      <c r="H143">
        <v>10.1</v>
      </c>
      <c r="I143" t="s">
        <v>32</v>
      </c>
    </row>
    <row r="144" spans="1:9">
      <c r="A144" t="s">
        <v>31</v>
      </c>
      <c r="B144" t="str">
        <f>VLOOKUP($A144,'CA Codes (Environment)'!$A$10:$C$111,2,0)</f>
        <v>Labour Force Status</v>
      </c>
      <c r="C144" t="str">
        <f>VLOOKUP($A144,'CA Codes (Environment)'!$A$10:$C$111,3,0)</f>
        <v>Not in the labour force</v>
      </c>
      <c r="D144" t="s">
        <v>10</v>
      </c>
      <c r="E144" t="str">
        <f>VLOOKUP($D144,'VA Codes (Environment)'!$A$10:$C$20,2,0)</f>
        <v>Satisfaction with state of local green spaces, forests, nature reserves and native bush</v>
      </c>
      <c r="F144" t="str">
        <f>VLOOKUP($D144,'VA Codes (Environment)'!$A$10:$C$20,3,0)</f>
        <v>Very satisfied</v>
      </c>
      <c r="G144">
        <v>20</v>
      </c>
      <c r="H144">
        <v>2.8</v>
      </c>
    </row>
    <row r="145" spans="1:9">
      <c r="A145" t="s">
        <v>29</v>
      </c>
      <c r="B145" t="str">
        <f>VLOOKUP($A145,'CA Codes (Environment)'!$A$10:$C$111,2,0)</f>
        <v>Labour Force Status</v>
      </c>
      <c r="C145" t="str">
        <f>VLOOKUP($A145,'CA Codes (Environment)'!$A$10:$C$111,3,0)</f>
        <v>Employed</v>
      </c>
      <c r="D145" t="s">
        <v>11</v>
      </c>
      <c r="E145" t="str">
        <f>VLOOKUP($D145,'VA Codes (Environment)'!$A$10:$C$20,2,0)</f>
        <v>Satisfaction with state of local green spaces, forests, nature reserves and native bush</v>
      </c>
      <c r="F145" t="str">
        <f>VLOOKUP($D145,'VA Codes (Environment)'!$A$10:$C$20,3,0)</f>
        <v>Satisfied</v>
      </c>
      <c r="G145">
        <v>57.2</v>
      </c>
      <c r="H145">
        <v>2.5</v>
      </c>
    </row>
    <row r="146" spans="1:9">
      <c r="A146" t="s">
        <v>30</v>
      </c>
      <c r="B146" t="str">
        <f>VLOOKUP($A146,'CA Codes (Environment)'!$A$10:$C$111,2,0)</f>
        <v>Labour Force Status</v>
      </c>
      <c r="C146" t="str">
        <f>VLOOKUP($A146,'CA Codes (Environment)'!$A$10:$C$111,3,0)</f>
        <v>Unemployed</v>
      </c>
      <c r="D146" t="s">
        <v>11</v>
      </c>
      <c r="E146" t="str">
        <f>VLOOKUP($D146,'VA Codes (Environment)'!$A$10:$C$20,2,0)</f>
        <v>Satisfaction with state of local green spaces, forests, nature reserves and native bush</v>
      </c>
      <c r="F146" t="str">
        <f>VLOOKUP($D146,'VA Codes (Environment)'!$A$10:$C$20,3,0)</f>
        <v>Satisfied</v>
      </c>
      <c r="G146">
        <v>55.4</v>
      </c>
      <c r="H146">
        <v>14.1</v>
      </c>
    </row>
    <row r="147" spans="1:9">
      <c r="A147" t="s">
        <v>31</v>
      </c>
      <c r="B147" t="str">
        <f>VLOOKUP($A147,'CA Codes (Environment)'!$A$10:$C$111,2,0)</f>
        <v>Labour Force Status</v>
      </c>
      <c r="C147" t="str">
        <f>VLOOKUP($A147,'CA Codes (Environment)'!$A$10:$C$111,3,0)</f>
        <v>Not in the labour force</v>
      </c>
      <c r="D147" t="s">
        <v>11</v>
      </c>
      <c r="E147" t="str">
        <f>VLOOKUP($D147,'VA Codes (Environment)'!$A$10:$C$20,2,0)</f>
        <v>Satisfaction with state of local green spaces, forests, nature reserves and native bush</v>
      </c>
      <c r="F147" t="str">
        <f>VLOOKUP($D147,'VA Codes (Environment)'!$A$10:$C$20,3,0)</f>
        <v>Satisfied</v>
      </c>
      <c r="G147">
        <v>56.5</v>
      </c>
      <c r="H147">
        <v>3.6</v>
      </c>
    </row>
    <row r="148" spans="1:9">
      <c r="A148" t="s">
        <v>29</v>
      </c>
      <c r="B148" t="str">
        <f>VLOOKUP($A148,'CA Codes (Environment)'!$A$10:$C$111,2,0)</f>
        <v>Labour Force Status</v>
      </c>
      <c r="C148" t="str">
        <f>VLOOKUP($A148,'CA Codes (Environment)'!$A$10:$C$111,3,0)</f>
        <v>Employed</v>
      </c>
      <c r="D148" t="s">
        <v>12</v>
      </c>
      <c r="E148" t="str">
        <f>VLOOKUP($D148,'VA Codes (Environment)'!$A$10:$C$20,2,0)</f>
        <v>Satisfaction with state of local green spaces, forests, nature reserves and native bush</v>
      </c>
      <c r="F148" t="str">
        <f>VLOOKUP($D148,'VA Codes (Environment)'!$A$10:$C$20,3,0)</f>
        <v>No feeling either way</v>
      </c>
      <c r="G148">
        <v>14</v>
      </c>
      <c r="H148">
        <v>1.8</v>
      </c>
    </row>
    <row r="149" spans="1:9">
      <c r="A149" t="s">
        <v>30</v>
      </c>
      <c r="B149" t="str">
        <f>VLOOKUP($A149,'CA Codes (Environment)'!$A$10:$C$111,2,0)</f>
        <v>Labour Force Status</v>
      </c>
      <c r="C149" t="str">
        <f>VLOOKUP($A149,'CA Codes (Environment)'!$A$10:$C$111,3,0)</f>
        <v>Unemployed</v>
      </c>
      <c r="D149" t="s">
        <v>12</v>
      </c>
      <c r="E149" t="str">
        <f>VLOOKUP($D149,'VA Codes (Environment)'!$A$10:$C$20,2,0)</f>
        <v>Satisfaction with state of local green spaces, forests, nature reserves and native bush</v>
      </c>
      <c r="F149" t="str">
        <f>VLOOKUP($D149,'VA Codes (Environment)'!$A$10:$C$20,3,0)</f>
        <v>No feeling either way</v>
      </c>
      <c r="G149">
        <v>8</v>
      </c>
      <c r="H149">
        <v>6.1</v>
      </c>
      <c r="I149" t="s">
        <v>32</v>
      </c>
    </row>
    <row r="150" spans="1:9">
      <c r="A150" t="s">
        <v>31</v>
      </c>
      <c r="B150" t="str">
        <f>VLOOKUP($A150,'CA Codes (Environment)'!$A$10:$C$111,2,0)</f>
        <v>Labour Force Status</v>
      </c>
      <c r="C150" t="str">
        <f>VLOOKUP($A150,'CA Codes (Environment)'!$A$10:$C$111,3,0)</f>
        <v>Not in the labour force</v>
      </c>
      <c r="D150" t="s">
        <v>12</v>
      </c>
      <c r="E150" t="str">
        <f>VLOOKUP($D150,'VA Codes (Environment)'!$A$10:$C$20,2,0)</f>
        <v>Satisfaction with state of local green spaces, forests, nature reserves and native bush</v>
      </c>
      <c r="F150" t="str">
        <f>VLOOKUP($D150,'VA Codes (Environment)'!$A$10:$C$20,3,0)</f>
        <v>No feeling either way</v>
      </c>
      <c r="G150">
        <v>13.9</v>
      </c>
      <c r="H150">
        <v>2.8</v>
      </c>
    </row>
    <row r="151" spans="1:9">
      <c r="A151" t="s">
        <v>29</v>
      </c>
      <c r="B151" t="str">
        <f>VLOOKUP($A151,'CA Codes (Environment)'!$A$10:$C$111,2,0)</f>
        <v>Labour Force Status</v>
      </c>
      <c r="C151" t="str">
        <f>VLOOKUP($A151,'CA Codes (Environment)'!$A$10:$C$111,3,0)</f>
        <v>Employed</v>
      </c>
      <c r="D151" t="s">
        <v>13</v>
      </c>
      <c r="E151" t="str">
        <f>VLOOKUP($D151,'VA Codes (Environment)'!$A$10:$C$20,2,0)</f>
        <v>Satisfaction with state of local green spaces, forests, nature reserves and native bush</v>
      </c>
      <c r="F151" t="str">
        <f>VLOOKUP($D151,'VA Codes (Environment)'!$A$10:$C$20,3,0)</f>
        <v>Dissatisifed or very dissatisfied</v>
      </c>
      <c r="G151">
        <v>10.6</v>
      </c>
      <c r="H151">
        <v>1.7</v>
      </c>
    </row>
    <row r="152" spans="1:9">
      <c r="A152" t="s">
        <v>30</v>
      </c>
      <c r="B152" t="str">
        <f>VLOOKUP($A152,'CA Codes (Environment)'!$A$10:$C$111,2,0)</f>
        <v>Labour Force Status</v>
      </c>
      <c r="C152" t="str">
        <f>VLOOKUP($A152,'CA Codes (Environment)'!$A$10:$C$111,3,0)</f>
        <v>Unemployed</v>
      </c>
      <c r="D152" t="s">
        <v>13</v>
      </c>
      <c r="E152" t="str">
        <f>VLOOKUP($D152,'VA Codes (Environment)'!$A$10:$C$20,2,0)</f>
        <v>Satisfaction with state of local green spaces, forests, nature reserves and native bush</v>
      </c>
      <c r="F152" t="str">
        <f>VLOOKUP($D152,'VA Codes (Environment)'!$A$10:$C$20,3,0)</f>
        <v>Dissatisifed or very dissatisfied</v>
      </c>
      <c r="G152">
        <v>20</v>
      </c>
      <c r="H152">
        <v>12.9</v>
      </c>
      <c r="I152" t="s">
        <v>32</v>
      </c>
    </row>
    <row r="153" spans="1:9">
      <c r="A153" t="s">
        <v>31</v>
      </c>
      <c r="B153" t="str">
        <f>VLOOKUP($A153,'CA Codes (Environment)'!$A$10:$C$111,2,0)</f>
        <v>Labour Force Status</v>
      </c>
      <c r="C153" t="str">
        <f>VLOOKUP($A153,'CA Codes (Environment)'!$A$10:$C$111,3,0)</f>
        <v>Not in the labour force</v>
      </c>
      <c r="D153" t="s">
        <v>13</v>
      </c>
      <c r="E153" t="str">
        <f>VLOOKUP($D153,'VA Codes (Environment)'!$A$10:$C$20,2,0)</f>
        <v>Satisfaction with state of local green spaces, forests, nature reserves and native bush</v>
      </c>
      <c r="F153" t="str">
        <f>VLOOKUP($D153,'VA Codes (Environment)'!$A$10:$C$20,3,0)</f>
        <v>Dissatisifed or very dissatisfied</v>
      </c>
      <c r="G153">
        <v>9.6</v>
      </c>
      <c r="H153">
        <v>2.2000000000000002</v>
      </c>
    </row>
    <row r="154" spans="1:9">
      <c r="A154" t="s">
        <v>33</v>
      </c>
      <c r="B154" t="str">
        <f>VLOOKUP($A154,'CA Codes (Environment)'!$A$10:$C$111,2,0)</f>
        <v>Highest qualification</v>
      </c>
      <c r="C154" t="str">
        <f>VLOOKUP($A154,'CA Codes (Environment)'!$A$10:$C$111,3,0)</f>
        <v>No qualification</v>
      </c>
      <c r="D154" t="s">
        <v>15</v>
      </c>
      <c r="E154" t="str">
        <f>VLOOKUP($D154,'VA Codes (Environment)'!$A$10:$C$20,2,0)</f>
        <v>None</v>
      </c>
      <c r="F154" t="str">
        <f>VLOOKUP($D154,'VA Codes (Environment)'!$A$10:$C$20,3,0)</f>
        <v>Crossvariable value totals - demographic sub totals</v>
      </c>
      <c r="G154">
        <v>13.9</v>
      </c>
      <c r="H154">
        <v>1.6</v>
      </c>
    </row>
    <row r="155" spans="1:9">
      <c r="A155" t="s">
        <v>34</v>
      </c>
      <c r="B155" t="str">
        <f>VLOOKUP($A155,'CA Codes (Environment)'!$A$10:$C$111,2,0)</f>
        <v>Highest qualification</v>
      </c>
      <c r="C155" t="str">
        <f>VLOOKUP($A155,'CA Codes (Environment)'!$A$10:$C$111,3,0)</f>
        <v>Level 1–4 certificate</v>
      </c>
      <c r="D155" t="s">
        <v>15</v>
      </c>
      <c r="E155" t="str">
        <f>VLOOKUP($D155,'VA Codes (Environment)'!$A$10:$C$20,2,0)</f>
        <v>None</v>
      </c>
      <c r="F155" t="str">
        <f>VLOOKUP($D155,'VA Codes (Environment)'!$A$10:$C$20,3,0)</f>
        <v>Crossvariable value totals - demographic sub totals</v>
      </c>
      <c r="G155">
        <v>46.6</v>
      </c>
      <c r="H155">
        <v>2.2000000000000002</v>
      </c>
    </row>
    <row r="156" spans="1:9">
      <c r="A156" t="s">
        <v>35</v>
      </c>
      <c r="B156" t="str">
        <f>VLOOKUP($A156,'CA Codes (Environment)'!$A$10:$C$111,2,0)</f>
        <v>Highest qualification</v>
      </c>
      <c r="C156" t="str">
        <f>VLOOKUP($A156,'CA Codes (Environment)'!$A$10:$C$111,3,0)</f>
        <v>Level 5–6 diploma</v>
      </c>
      <c r="D156" t="s">
        <v>15</v>
      </c>
      <c r="E156" t="str">
        <f>VLOOKUP($D156,'VA Codes (Environment)'!$A$10:$C$20,2,0)</f>
        <v>None</v>
      </c>
      <c r="F156" t="str">
        <f>VLOOKUP($D156,'VA Codes (Environment)'!$A$10:$C$20,3,0)</f>
        <v>Crossvariable value totals - demographic sub totals</v>
      </c>
      <c r="G156">
        <v>13.5</v>
      </c>
      <c r="H156">
        <v>1.3</v>
      </c>
    </row>
    <row r="157" spans="1:9">
      <c r="A157" t="s">
        <v>36</v>
      </c>
      <c r="B157" t="str">
        <f>VLOOKUP($A157,'CA Codes (Environment)'!$A$10:$C$111,2,0)</f>
        <v>Highest qualification</v>
      </c>
      <c r="C157" t="str">
        <f>VLOOKUP($A157,'CA Codes (Environment)'!$A$10:$C$111,3,0)</f>
        <v>Level 7/ Bachelor degree and above</v>
      </c>
      <c r="D157" t="s">
        <v>15</v>
      </c>
      <c r="E157" t="str">
        <f>VLOOKUP($D157,'VA Codes (Environment)'!$A$10:$C$20,2,0)</f>
        <v>None</v>
      </c>
      <c r="F157" t="str">
        <f>VLOOKUP($D157,'VA Codes (Environment)'!$A$10:$C$20,3,0)</f>
        <v>Crossvariable value totals - demographic sub totals</v>
      </c>
      <c r="G157">
        <v>26</v>
      </c>
      <c r="H157">
        <v>2.1</v>
      </c>
    </row>
    <row r="158" spans="1:9">
      <c r="A158" t="s">
        <v>33</v>
      </c>
      <c r="B158" t="str">
        <f>VLOOKUP($A158,'CA Codes (Environment)'!$A$10:$C$111,2,0)</f>
        <v>Highest qualification</v>
      </c>
      <c r="C158" t="str">
        <f>VLOOKUP($A158,'CA Codes (Environment)'!$A$10:$C$111,3,0)</f>
        <v>No qualification</v>
      </c>
      <c r="D158" t="s">
        <v>6</v>
      </c>
      <c r="E158" t="str">
        <f>VLOOKUP($D158,'VA Codes (Environment)'!$A$10:$C$20,2,0)</f>
        <v>Satisfaction with state of local lakes, rivers, harbours, oceans and coastlines</v>
      </c>
      <c r="F158" t="str">
        <f>VLOOKUP($D158,'VA Codes (Environment)'!$A$10:$C$20,3,0)</f>
        <v>Very satisfied</v>
      </c>
      <c r="G158">
        <v>12.3</v>
      </c>
      <c r="H158">
        <v>3.8</v>
      </c>
      <c r="I158" t="s">
        <v>19</v>
      </c>
    </row>
    <row r="159" spans="1:9">
      <c r="A159" t="s">
        <v>34</v>
      </c>
      <c r="B159" t="str">
        <f>VLOOKUP($A159,'CA Codes (Environment)'!$A$10:$C$111,2,0)</f>
        <v>Highest qualification</v>
      </c>
      <c r="C159" t="str">
        <f>VLOOKUP($A159,'CA Codes (Environment)'!$A$10:$C$111,3,0)</f>
        <v>Level 1–4 certificate</v>
      </c>
      <c r="D159" t="s">
        <v>6</v>
      </c>
      <c r="E159" t="str">
        <f>VLOOKUP($D159,'VA Codes (Environment)'!$A$10:$C$20,2,0)</f>
        <v>Satisfaction with state of local lakes, rivers, harbours, oceans and coastlines</v>
      </c>
      <c r="F159" t="str">
        <f>VLOOKUP($D159,'VA Codes (Environment)'!$A$10:$C$20,3,0)</f>
        <v>Very satisfied</v>
      </c>
      <c r="G159">
        <v>14.8</v>
      </c>
      <c r="H159">
        <v>3</v>
      </c>
    </row>
    <row r="160" spans="1:9">
      <c r="A160" t="s">
        <v>35</v>
      </c>
      <c r="B160" t="str">
        <f>VLOOKUP($A160,'CA Codes (Environment)'!$A$10:$C$111,2,0)</f>
        <v>Highest qualification</v>
      </c>
      <c r="C160" t="str">
        <f>VLOOKUP($A160,'CA Codes (Environment)'!$A$10:$C$111,3,0)</f>
        <v>Level 5–6 diploma</v>
      </c>
      <c r="D160" t="s">
        <v>6</v>
      </c>
      <c r="E160" t="str">
        <f>VLOOKUP($D160,'VA Codes (Environment)'!$A$10:$C$20,2,0)</f>
        <v>Satisfaction with state of local lakes, rivers, harbours, oceans and coastlines</v>
      </c>
      <c r="F160" t="str">
        <f>VLOOKUP($D160,'VA Codes (Environment)'!$A$10:$C$20,3,0)</f>
        <v>Very satisfied</v>
      </c>
      <c r="G160">
        <v>16.3</v>
      </c>
      <c r="H160">
        <v>4.3</v>
      </c>
    </row>
    <row r="161" spans="1:8">
      <c r="A161" t="s">
        <v>36</v>
      </c>
      <c r="B161" t="str">
        <f>VLOOKUP($A161,'CA Codes (Environment)'!$A$10:$C$111,2,0)</f>
        <v>Highest qualification</v>
      </c>
      <c r="C161" t="str">
        <f>VLOOKUP($A161,'CA Codes (Environment)'!$A$10:$C$111,3,0)</f>
        <v>Level 7/ Bachelor degree and above</v>
      </c>
      <c r="D161" t="s">
        <v>6</v>
      </c>
      <c r="E161" t="str">
        <f>VLOOKUP($D161,'VA Codes (Environment)'!$A$10:$C$20,2,0)</f>
        <v>Satisfaction with state of local lakes, rivers, harbours, oceans and coastlines</v>
      </c>
      <c r="F161" t="str">
        <f>VLOOKUP($D161,'VA Codes (Environment)'!$A$10:$C$20,3,0)</f>
        <v>Very satisfied</v>
      </c>
      <c r="G161">
        <v>16</v>
      </c>
      <c r="H161">
        <v>3.2</v>
      </c>
    </row>
    <row r="162" spans="1:8">
      <c r="A162" t="s">
        <v>33</v>
      </c>
      <c r="B162" t="str">
        <f>VLOOKUP($A162,'CA Codes (Environment)'!$A$10:$C$111,2,0)</f>
        <v>Highest qualification</v>
      </c>
      <c r="C162" t="str">
        <f>VLOOKUP($A162,'CA Codes (Environment)'!$A$10:$C$111,3,0)</f>
        <v>No qualification</v>
      </c>
      <c r="D162" t="s">
        <v>7</v>
      </c>
      <c r="E162" t="str">
        <f>VLOOKUP($D162,'VA Codes (Environment)'!$A$10:$C$20,2,0)</f>
        <v>Satisfaction with state of local lakes, rivers, harbours, oceans and coastlines</v>
      </c>
      <c r="F162" t="str">
        <f>VLOOKUP($D162,'VA Codes (Environment)'!$A$10:$C$20,3,0)</f>
        <v>Satisfied</v>
      </c>
      <c r="G162">
        <v>42.4</v>
      </c>
      <c r="H162">
        <v>5.9</v>
      </c>
    </row>
    <row r="163" spans="1:8">
      <c r="A163" t="s">
        <v>34</v>
      </c>
      <c r="B163" t="str">
        <f>VLOOKUP($A163,'CA Codes (Environment)'!$A$10:$C$111,2,0)</f>
        <v>Highest qualification</v>
      </c>
      <c r="C163" t="str">
        <f>VLOOKUP($A163,'CA Codes (Environment)'!$A$10:$C$111,3,0)</f>
        <v>Level 1–4 certificate</v>
      </c>
      <c r="D163" t="s">
        <v>7</v>
      </c>
      <c r="E163" t="str">
        <f>VLOOKUP($D163,'VA Codes (Environment)'!$A$10:$C$20,2,0)</f>
        <v>Satisfaction with state of local lakes, rivers, harbours, oceans and coastlines</v>
      </c>
      <c r="F163" t="str">
        <f>VLOOKUP($D163,'VA Codes (Environment)'!$A$10:$C$20,3,0)</f>
        <v>Satisfied</v>
      </c>
      <c r="G163">
        <v>42.4</v>
      </c>
      <c r="H163">
        <v>3.3</v>
      </c>
    </row>
    <row r="164" spans="1:8">
      <c r="A164" t="s">
        <v>35</v>
      </c>
      <c r="B164" t="str">
        <f>VLOOKUP($A164,'CA Codes (Environment)'!$A$10:$C$111,2,0)</f>
        <v>Highest qualification</v>
      </c>
      <c r="C164" t="str">
        <f>VLOOKUP($A164,'CA Codes (Environment)'!$A$10:$C$111,3,0)</f>
        <v>Level 5–6 diploma</v>
      </c>
      <c r="D164" t="s">
        <v>7</v>
      </c>
      <c r="E164" t="str">
        <f>VLOOKUP($D164,'VA Codes (Environment)'!$A$10:$C$20,2,0)</f>
        <v>Satisfaction with state of local lakes, rivers, harbours, oceans and coastlines</v>
      </c>
      <c r="F164" t="str">
        <f>VLOOKUP($D164,'VA Codes (Environment)'!$A$10:$C$20,3,0)</f>
        <v>Satisfied</v>
      </c>
      <c r="G164">
        <v>40.799999999999997</v>
      </c>
      <c r="H164">
        <v>5.6</v>
      </c>
    </row>
    <row r="165" spans="1:8">
      <c r="A165" t="s">
        <v>36</v>
      </c>
      <c r="B165" t="str">
        <f>VLOOKUP($A165,'CA Codes (Environment)'!$A$10:$C$111,2,0)</f>
        <v>Highest qualification</v>
      </c>
      <c r="C165" t="str">
        <f>VLOOKUP($A165,'CA Codes (Environment)'!$A$10:$C$111,3,0)</f>
        <v>Level 7/ Bachelor degree and above</v>
      </c>
      <c r="D165" t="s">
        <v>7</v>
      </c>
      <c r="E165" t="str">
        <f>VLOOKUP($D165,'VA Codes (Environment)'!$A$10:$C$20,2,0)</f>
        <v>Satisfaction with state of local lakes, rivers, harbours, oceans and coastlines</v>
      </c>
      <c r="F165" t="str">
        <f>VLOOKUP($D165,'VA Codes (Environment)'!$A$10:$C$20,3,0)</f>
        <v>Satisfied</v>
      </c>
      <c r="G165">
        <v>43.4</v>
      </c>
      <c r="H165">
        <v>4.4000000000000004</v>
      </c>
    </row>
    <row r="166" spans="1:8">
      <c r="A166" t="s">
        <v>33</v>
      </c>
      <c r="B166" t="str">
        <f>VLOOKUP($A166,'CA Codes (Environment)'!$A$10:$C$111,2,0)</f>
        <v>Highest qualification</v>
      </c>
      <c r="C166" t="str">
        <f>VLOOKUP($A166,'CA Codes (Environment)'!$A$10:$C$111,3,0)</f>
        <v>No qualification</v>
      </c>
      <c r="D166" t="s">
        <v>8</v>
      </c>
      <c r="E166" t="str">
        <f>VLOOKUP($D166,'VA Codes (Environment)'!$A$10:$C$20,2,0)</f>
        <v>Satisfaction with state of local lakes, rivers, harbours, oceans and coastlines</v>
      </c>
      <c r="F166" t="str">
        <f>VLOOKUP($D166,'VA Codes (Environment)'!$A$10:$C$20,3,0)</f>
        <v>No feeling either way</v>
      </c>
      <c r="G166">
        <v>22.5</v>
      </c>
      <c r="H166">
        <v>4.5999999999999996</v>
      </c>
    </row>
    <row r="167" spans="1:8">
      <c r="A167" t="s">
        <v>34</v>
      </c>
      <c r="B167" t="str">
        <f>VLOOKUP($A167,'CA Codes (Environment)'!$A$10:$C$111,2,0)</f>
        <v>Highest qualification</v>
      </c>
      <c r="C167" t="str">
        <f>VLOOKUP($A167,'CA Codes (Environment)'!$A$10:$C$111,3,0)</f>
        <v>Level 1–4 certificate</v>
      </c>
      <c r="D167" t="s">
        <v>8</v>
      </c>
      <c r="E167" t="str">
        <f>VLOOKUP($D167,'VA Codes (Environment)'!$A$10:$C$20,2,0)</f>
        <v>Satisfaction with state of local lakes, rivers, harbours, oceans and coastlines</v>
      </c>
      <c r="F167" t="str">
        <f>VLOOKUP($D167,'VA Codes (Environment)'!$A$10:$C$20,3,0)</f>
        <v>No feeling either way</v>
      </c>
      <c r="G167">
        <v>20.100000000000001</v>
      </c>
      <c r="H167">
        <v>2.5</v>
      </c>
    </row>
    <row r="168" spans="1:8">
      <c r="A168" t="s">
        <v>35</v>
      </c>
      <c r="B168" t="str">
        <f>VLOOKUP($A168,'CA Codes (Environment)'!$A$10:$C$111,2,0)</f>
        <v>Highest qualification</v>
      </c>
      <c r="C168" t="str">
        <f>VLOOKUP($A168,'CA Codes (Environment)'!$A$10:$C$111,3,0)</f>
        <v>Level 5–6 diploma</v>
      </c>
      <c r="D168" t="s">
        <v>8</v>
      </c>
      <c r="E168" t="str">
        <f>VLOOKUP($D168,'VA Codes (Environment)'!$A$10:$C$20,2,0)</f>
        <v>Satisfaction with state of local lakes, rivers, harbours, oceans and coastlines</v>
      </c>
      <c r="F168" t="str">
        <f>VLOOKUP($D168,'VA Codes (Environment)'!$A$10:$C$20,3,0)</f>
        <v>No feeling either way</v>
      </c>
      <c r="G168">
        <v>16.3</v>
      </c>
      <c r="H168">
        <v>4.0999999999999996</v>
      </c>
    </row>
    <row r="169" spans="1:8">
      <c r="A169" t="s">
        <v>36</v>
      </c>
      <c r="B169" t="str">
        <f>VLOOKUP($A169,'CA Codes (Environment)'!$A$10:$C$111,2,0)</f>
        <v>Highest qualification</v>
      </c>
      <c r="C169" t="str">
        <f>VLOOKUP($A169,'CA Codes (Environment)'!$A$10:$C$111,3,0)</f>
        <v>Level 7/ Bachelor degree and above</v>
      </c>
      <c r="D169" t="s">
        <v>8</v>
      </c>
      <c r="E169" t="str">
        <f>VLOOKUP($D169,'VA Codes (Environment)'!$A$10:$C$20,2,0)</f>
        <v>Satisfaction with state of local lakes, rivers, harbours, oceans and coastlines</v>
      </c>
      <c r="F169" t="str">
        <f>VLOOKUP($D169,'VA Codes (Environment)'!$A$10:$C$20,3,0)</f>
        <v>No feeling either way</v>
      </c>
      <c r="G169">
        <v>14.5</v>
      </c>
      <c r="H169">
        <v>2.9</v>
      </c>
    </row>
    <row r="170" spans="1:8">
      <c r="A170" t="s">
        <v>33</v>
      </c>
      <c r="B170" t="str">
        <f>VLOOKUP($A170,'CA Codes (Environment)'!$A$10:$C$111,2,0)</f>
        <v>Highest qualification</v>
      </c>
      <c r="C170" t="str">
        <f>VLOOKUP($A170,'CA Codes (Environment)'!$A$10:$C$111,3,0)</f>
        <v>No qualification</v>
      </c>
      <c r="D170" t="s">
        <v>9</v>
      </c>
      <c r="E170" t="str">
        <f>VLOOKUP($D170,'VA Codes (Environment)'!$A$10:$C$20,2,0)</f>
        <v>Satisfaction with state of local lakes, rivers, harbours, oceans and coastlines</v>
      </c>
      <c r="F170" t="str">
        <f>VLOOKUP($D170,'VA Codes (Environment)'!$A$10:$C$20,3,0)</f>
        <v>Dissatisifed or very dissatisfied</v>
      </c>
      <c r="G170">
        <v>22.8</v>
      </c>
      <c r="H170">
        <v>4.4000000000000004</v>
      </c>
    </row>
    <row r="171" spans="1:8">
      <c r="A171" t="s">
        <v>34</v>
      </c>
      <c r="B171" t="str">
        <f>VLOOKUP($A171,'CA Codes (Environment)'!$A$10:$C$111,2,0)</f>
        <v>Highest qualification</v>
      </c>
      <c r="C171" t="str">
        <f>VLOOKUP($A171,'CA Codes (Environment)'!$A$10:$C$111,3,0)</f>
        <v>Level 1–4 certificate</v>
      </c>
      <c r="D171" t="s">
        <v>9</v>
      </c>
      <c r="E171" t="str">
        <f>VLOOKUP($D171,'VA Codes (Environment)'!$A$10:$C$20,2,0)</f>
        <v>Satisfaction with state of local lakes, rivers, harbours, oceans and coastlines</v>
      </c>
      <c r="F171" t="str">
        <f>VLOOKUP($D171,'VA Codes (Environment)'!$A$10:$C$20,3,0)</f>
        <v>Dissatisifed or very dissatisfied</v>
      </c>
      <c r="G171">
        <v>22.7</v>
      </c>
      <c r="H171">
        <v>2.8</v>
      </c>
    </row>
    <row r="172" spans="1:8">
      <c r="A172" t="s">
        <v>35</v>
      </c>
      <c r="B172" t="str">
        <f>VLOOKUP($A172,'CA Codes (Environment)'!$A$10:$C$111,2,0)</f>
        <v>Highest qualification</v>
      </c>
      <c r="C172" t="str">
        <f>VLOOKUP($A172,'CA Codes (Environment)'!$A$10:$C$111,3,0)</f>
        <v>Level 5–6 diploma</v>
      </c>
      <c r="D172" t="s">
        <v>9</v>
      </c>
      <c r="E172" t="str">
        <f>VLOOKUP($D172,'VA Codes (Environment)'!$A$10:$C$20,2,0)</f>
        <v>Satisfaction with state of local lakes, rivers, harbours, oceans and coastlines</v>
      </c>
      <c r="F172" t="str">
        <f>VLOOKUP($D172,'VA Codes (Environment)'!$A$10:$C$20,3,0)</f>
        <v>Dissatisifed or very dissatisfied</v>
      </c>
      <c r="G172">
        <v>26.6</v>
      </c>
      <c r="H172">
        <v>4.4000000000000004</v>
      </c>
    </row>
    <row r="173" spans="1:8">
      <c r="A173" t="s">
        <v>36</v>
      </c>
      <c r="B173" t="str">
        <f>VLOOKUP($A173,'CA Codes (Environment)'!$A$10:$C$111,2,0)</f>
        <v>Highest qualification</v>
      </c>
      <c r="C173" t="str">
        <f>VLOOKUP($A173,'CA Codes (Environment)'!$A$10:$C$111,3,0)</f>
        <v>Level 7/ Bachelor degree and above</v>
      </c>
      <c r="D173" t="s">
        <v>9</v>
      </c>
      <c r="E173" t="str">
        <f>VLOOKUP($D173,'VA Codes (Environment)'!$A$10:$C$20,2,0)</f>
        <v>Satisfaction with state of local lakes, rivers, harbours, oceans and coastlines</v>
      </c>
      <c r="F173" t="str">
        <f>VLOOKUP($D173,'VA Codes (Environment)'!$A$10:$C$20,3,0)</f>
        <v>Dissatisifed or very dissatisfied</v>
      </c>
      <c r="G173">
        <v>26.1</v>
      </c>
      <c r="H173">
        <v>3.4</v>
      </c>
    </row>
    <row r="174" spans="1:8">
      <c r="A174" t="s">
        <v>33</v>
      </c>
      <c r="B174" t="str">
        <f>VLOOKUP($A174,'CA Codes (Environment)'!$A$10:$C$111,2,0)</f>
        <v>Highest qualification</v>
      </c>
      <c r="C174" t="str">
        <f>VLOOKUP($A174,'CA Codes (Environment)'!$A$10:$C$111,3,0)</f>
        <v>No qualification</v>
      </c>
      <c r="D174" t="s">
        <v>10</v>
      </c>
      <c r="E174" t="str">
        <f>VLOOKUP($D174,'VA Codes (Environment)'!$A$10:$C$20,2,0)</f>
        <v>Satisfaction with state of local green spaces, forests, nature reserves and native bush</v>
      </c>
      <c r="F174" t="str">
        <f>VLOOKUP($D174,'VA Codes (Environment)'!$A$10:$C$20,3,0)</f>
        <v>Very satisfied</v>
      </c>
      <c r="G174">
        <v>13</v>
      </c>
      <c r="H174">
        <v>3.8</v>
      </c>
    </row>
    <row r="175" spans="1:8">
      <c r="A175" t="s">
        <v>34</v>
      </c>
      <c r="B175" t="str">
        <f>VLOOKUP($A175,'CA Codes (Environment)'!$A$10:$C$111,2,0)</f>
        <v>Highest qualification</v>
      </c>
      <c r="C175" t="str">
        <f>VLOOKUP($A175,'CA Codes (Environment)'!$A$10:$C$111,3,0)</f>
        <v>Level 1–4 certificate</v>
      </c>
      <c r="D175" t="s">
        <v>10</v>
      </c>
      <c r="E175" t="str">
        <f>VLOOKUP($D175,'VA Codes (Environment)'!$A$10:$C$20,2,0)</f>
        <v>Satisfaction with state of local green spaces, forests, nature reserves and native bush</v>
      </c>
      <c r="F175" t="str">
        <f>VLOOKUP($D175,'VA Codes (Environment)'!$A$10:$C$20,3,0)</f>
        <v>Very satisfied</v>
      </c>
      <c r="G175">
        <v>17.399999999999999</v>
      </c>
      <c r="H175">
        <v>2.6</v>
      </c>
    </row>
    <row r="176" spans="1:8">
      <c r="A176" t="s">
        <v>35</v>
      </c>
      <c r="B176" t="str">
        <f>VLOOKUP($A176,'CA Codes (Environment)'!$A$10:$C$111,2,0)</f>
        <v>Highest qualification</v>
      </c>
      <c r="C176" t="str">
        <f>VLOOKUP($A176,'CA Codes (Environment)'!$A$10:$C$111,3,0)</f>
        <v>Level 5–6 diploma</v>
      </c>
      <c r="D176" t="s">
        <v>10</v>
      </c>
      <c r="E176" t="str">
        <f>VLOOKUP($D176,'VA Codes (Environment)'!$A$10:$C$20,2,0)</f>
        <v>Satisfaction with state of local green spaces, forests, nature reserves and native bush</v>
      </c>
      <c r="F176" t="str">
        <f>VLOOKUP($D176,'VA Codes (Environment)'!$A$10:$C$20,3,0)</f>
        <v>Very satisfied</v>
      </c>
      <c r="G176">
        <v>22.6</v>
      </c>
      <c r="H176">
        <v>4.3</v>
      </c>
    </row>
    <row r="177" spans="1:9">
      <c r="A177" t="s">
        <v>36</v>
      </c>
      <c r="B177" t="str">
        <f>VLOOKUP($A177,'CA Codes (Environment)'!$A$10:$C$111,2,0)</f>
        <v>Highest qualification</v>
      </c>
      <c r="C177" t="str">
        <f>VLOOKUP($A177,'CA Codes (Environment)'!$A$10:$C$111,3,0)</f>
        <v>Level 7/ Bachelor degree and above</v>
      </c>
      <c r="D177" t="s">
        <v>10</v>
      </c>
      <c r="E177" t="str">
        <f>VLOOKUP($D177,'VA Codes (Environment)'!$A$10:$C$20,2,0)</f>
        <v>Satisfaction with state of local green spaces, forests, nature reserves and native bush</v>
      </c>
      <c r="F177" t="str">
        <f>VLOOKUP($D177,'VA Codes (Environment)'!$A$10:$C$20,3,0)</f>
        <v>Very satisfied</v>
      </c>
      <c r="G177">
        <v>22</v>
      </c>
      <c r="H177">
        <v>3.6</v>
      </c>
    </row>
    <row r="178" spans="1:9">
      <c r="A178" t="s">
        <v>33</v>
      </c>
      <c r="B178" t="str">
        <f>VLOOKUP($A178,'CA Codes (Environment)'!$A$10:$C$111,2,0)</f>
        <v>Highest qualification</v>
      </c>
      <c r="C178" t="str">
        <f>VLOOKUP($A178,'CA Codes (Environment)'!$A$10:$C$111,3,0)</f>
        <v>No qualification</v>
      </c>
      <c r="D178" t="s">
        <v>11</v>
      </c>
      <c r="E178" t="str">
        <f>VLOOKUP($D178,'VA Codes (Environment)'!$A$10:$C$20,2,0)</f>
        <v>Satisfaction with state of local green spaces, forests, nature reserves and native bush</v>
      </c>
      <c r="F178" t="str">
        <f>VLOOKUP($D178,'VA Codes (Environment)'!$A$10:$C$20,3,0)</f>
        <v>Satisfied</v>
      </c>
      <c r="G178">
        <v>58.2</v>
      </c>
      <c r="H178">
        <v>6.4</v>
      </c>
    </row>
    <row r="179" spans="1:9">
      <c r="A179" t="s">
        <v>34</v>
      </c>
      <c r="B179" t="str">
        <f>VLOOKUP($A179,'CA Codes (Environment)'!$A$10:$C$111,2,0)</f>
        <v>Highest qualification</v>
      </c>
      <c r="C179" t="str">
        <f>VLOOKUP($A179,'CA Codes (Environment)'!$A$10:$C$111,3,0)</f>
        <v>Level 1–4 certificate</v>
      </c>
      <c r="D179" t="s">
        <v>11</v>
      </c>
      <c r="E179" t="str">
        <f>VLOOKUP($D179,'VA Codes (Environment)'!$A$10:$C$20,2,0)</f>
        <v>Satisfaction with state of local green spaces, forests, nature reserves and native bush</v>
      </c>
      <c r="F179" t="str">
        <f>VLOOKUP($D179,'VA Codes (Environment)'!$A$10:$C$20,3,0)</f>
        <v>Satisfied</v>
      </c>
      <c r="G179">
        <v>57.3</v>
      </c>
      <c r="H179">
        <v>3.2</v>
      </c>
    </row>
    <row r="180" spans="1:9">
      <c r="A180" t="s">
        <v>35</v>
      </c>
      <c r="B180" t="str">
        <f>VLOOKUP($A180,'CA Codes (Environment)'!$A$10:$C$111,2,0)</f>
        <v>Highest qualification</v>
      </c>
      <c r="C180" t="str">
        <f>VLOOKUP($A180,'CA Codes (Environment)'!$A$10:$C$111,3,0)</f>
        <v>Level 5–6 diploma</v>
      </c>
      <c r="D180" t="s">
        <v>11</v>
      </c>
      <c r="E180" t="str">
        <f>VLOOKUP($D180,'VA Codes (Environment)'!$A$10:$C$20,2,0)</f>
        <v>Satisfaction with state of local green spaces, forests, nature reserves and native bush</v>
      </c>
      <c r="F180" t="str">
        <f>VLOOKUP($D180,'VA Codes (Environment)'!$A$10:$C$20,3,0)</f>
        <v>Satisfied</v>
      </c>
      <c r="G180">
        <v>55.2</v>
      </c>
      <c r="H180">
        <v>5.6</v>
      </c>
    </row>
    <row r="181" spans="1:9">
      <c r="A181" t="s">
        <v>36</v>
      </c>
      <c r="B181" t="str">
        <f>VLOOKUP($A181,'CA Codes (Environment)'!$A$10:$C$111,2,0)</f>
        <v>Highest qualification</v>
      </c>
      <c r="C181" t="str">
        <f>VLOOKUP($A181,'CA Codes (Environment)'!$A$10:$C$111,3,0)</f>
        <v>Level 7/ Bachelor degree and above</v>
      </c>
      <c r="D181" t="s">
        <v>11</v>
      </c>
      <c r="E181" t="str">
        <f>VLOOKUP($D181,'VA Codes (Environment)'!$A$10:$C$20,2,0)</f>
        <v>Satisfaction with state of local green spaces, forests, nature reserves and native bush</v>
      </c>
      <c r="F181" t="str">
        <f>VLOOKUP($D181,'VA Codes (Environment)'!$A$10:$C$20,3,0)</f>
        <v>Satisfied</v>
      </c>
      <c r="G181">
        <v>56.5</v>
      </c>
      <c r="H181">
        <v>4.5999999999999996</v>
      </c>
    </row>
    <row r="182" spans="1:9">
      <c r="A182" t="s">
        <v>33</v>
      </c>
      <c r="B182" t="str">
        <f>VLOOKUP($A182,'CA Codes (Environment)'!$A$10:$C$111,2,0)</f>
        <v>Highest qualification</v>
      </c>
      <c r="C182" t="str">
        <f>VLOOKUP($A182,'CA Codes (Environment)'!$A$10:$C$111,3,0)</f>
        <v>No qualification</v>
      </c>
      <c r="D182" t="s">
        <v>12</v>
      </c>
      <c r="E182" t="str">
        <f>VLOOKUP($D182,'VA Codes (Environment)'!$A$10:$C$20,2,0)</f>
        <v>Satisfaction with state of local green spaces, forests, nature reserves and native bush</v>
      </c>
      <c r="F182" t="str">
        <f>VLOOKUP($D182,'VA Codes (Environment)'!$A$10:$C$20,3,0)</f>
        <v>No feeling either way</v>
      </c>
      <c r="G182">
        <v>15.6</v>
      </c>
      <c r="H182">
        <v>4.3</v>
      </c>
    </row>
    <row r="183" spans="1:9">
      <c r="A183" t="s">
        <v>34</v>
      </c>
      <c r="B183" t="str">
        <f>VLOOKUP($A183,'CA Codes (Environment)'!$A$10:$C$111,2,0)</f>
        <v>Highest qualification</v>
      </c>
      <c r="C183" t="str">
        <f>VLOOKUP($A183,'CA Codes (Environment)'!$A$10:$C$111,3,0)</f>
        <v>Level 1–4 certificate</v>
      </c>
      <c r="D183" t="s">
        <v>12</v>
      </c>
      <c r="E183" t="str">
        <f>VLOOKUP($D183,'VA Codes (Environment)'!$A$10:$C$20,2,0)</f>
        <v>Satisfaction with state of local green spaces, forests, nature reserves and native bush</v>
      </c>
      <c r="F183" t="str">
        <f>VLOOKUP($D183,'VA Codes (Environment)'!$A$10:$C$20,3,0)</f>
        <v>No feeling either way</v>
      </c>
      <c r="G183">
        <v>15.4</v>
      </c>
      <c r="H183">
        <v>2.2999999999999998</v>
      </c>
    </row>
    <row r="184" spans="1:9">
      <c r="A184" t="s">
        <v>35</v>
      </c>
      <c r="B184" t="str">
        <f>VLOOKUP($A184,'CA Codes (Environment)'!$A$10:$C$111,2,0)</f>
        <v>Highest qualification</v>
      </c>
      <c r="C184" t="str">
        <f>VLOOKUP($A184,'CA Codes (Environment)'!$A$10:$C$111,3,0)</f>
        <v>Level 5–6 diploma</v>
      </c>
      <c r="D184" t="s">
        <v>12</v>
      </c>
      <c r="E184" t="str">
        <f>VLOOKUP($D184,'VA Codes (Environment)'!$A$10:$C$20,2,0)</f>
        <v>Satisfaction with state of local green spaces, forests, nature reserves and native bush</v>
      </c>
      <c r="F184" t="str">
        <f>VLOOKUP($D184,'VA Codes (Environment)'!$A$10:$C$20,3,0)</f>
        <v>No feeling either way</v>
      </c>
      <c r="G184">
        <v>13.3</v>
      </c>
      <c r="H184">
        <v>3.2</v>
      </c>
    </row>
    <row r="185" spans="1:9">
      <c r="A185" t="s">
        <v>36</v>
      </c>
      <c r="B185" t="str">
        <f>VLOOKUP($A185,'CA Codes (Environment)'!$A$10:$C$111,2,0)</f>
        <v>Highest qualification</v>
      </c>
      <c r="C185" t="str">
        <f>VLOOKUP($A185,'CA Codes (Environment)'!$A$10:$C$111,3,0)</f>
        <v>Level 7/ Bachelor degree and above</v>
      </c>
      <c r="D185" t="s">
        <v>12</v>
      </c>
      <c r="E185" t="str">
        <f>VLOOKUP($D185,'VA Codes (Environment)'!$A$10:$C$20,2,0)</f>
        <v>Satisfaction with state of local green spaces, forests, nature reserves and native bush</v>
      </c>
      <c r="F185" t="str">
        <f>VLOOKUP($D185,'VA Codes (Environment)'!$A$10:$C$20,3,0)</f>
        <v>No feeling either way</v>
      </c>
      <c r="G185">
        <v>10.1</v>
      </c>
      <c r="H185">
        <v>3</v>
      </c>
      <c r="I185" t="s">
        <v>19</v>
      </c>
    </row>
    <row r="186" spans="1:9">
      <c r="A186" t="s">
        <v>33</v>
      </c>
      <c r="B186" t="str">
        <f>VLOOKUP($A186,'CA Codes (Environment)'!$A$10:$C$111,2,0)</f>
        <v>Highest qualification</v>
      </c>
      <c r="C186" t="str">
        <f>VLOOKUP($A186,'CA Codes (Environment)'!$A$10:$C$111,3,0)</f>
        <v>No qualification</v>
      </c>
      <c r="D186" t="s">
        <v>13</v>
      </c>
      <c r="E186" t="str">
        <f>VLOOKUP($D186,'VA Codes (Environment)'!$A$10:$C$20,2,0)</f>
        <v>Satisfaction with state of local green spaces, forests, nature reserves and native bush</v>
      </c>
      <c r="F186" t="str">
        <f>VLOOKUP($D186,'VA Codes (Environment)'!$A$10:$C$20,3,0)</f>
        <v>Dissatisifed or very dissatisfied</v>
      </c>
      <c r="G186">
        <v>13.2</v>
      </c>
      <c r="H186">
        <v>4.2</v>
      </c>
      <c r="I186" t="s">
        <v>19</v>
      </c>
    </row>
    <row r="187" spans="1:9">
      <c r="A187" t="s">
        <v>34</v>
      </c>
      <c r="B187" t="str">
        <f>VLOOKUP($A187,'CA Codes (Environment)'!$A$10:$C$111,2,0)</f>
        <v>Highest qualification</v>
      </c>
      <c r="C187" t="str">
        <f>VLOOKUP($A187,'CA Codes (Environment)'!$A$10:$C$111,3,0)</f>
        <v>Level 1–4 certificate</v>
      </c>
      <c r="D187" t="s">
        <v>13</v>
      </c>
      <c r="E187" t="str">
        <f>VLOOKUP($D187,'VA Codes (Environment)'!$A$10:$C$20,2,0)</f>
        <v>Satisfaction with state of local green spaces, forests, nature reserves and native bush</v>
      </c>
      <c r="F187" t="str">
        <f>VLOOKUP($D187,'VA Codes (Environment)'!$A$10:$C$20,3,0)</f>
        <v>Dissatisifed or very dissatisfied</v>
      </c>
      <c r="G187">
        <v>10</v>
      </c>
      <c r="H187">
        <v>2</v>
      </c>
    </row>
    <row r="188" spans="1:9">
      <c r="A188" t="s">
        <v>35</v>
      </c>
      <c r="B188" t="str">
        <f>VLOOKUP($A188,'CA Codes (Environment)'!$A$10:$C$111,2,0)</f>
        <v>Highest qualification</v>
      </c>
      <c r="C188" t="str">
        <f>VLOOKUP($A188,'CA Codes (Environment)'!$A$10:$C$111,3,0)</f>
        <v>Level 5–6 diploma</v>
      </c>
      <c r="D188" t="s">
        <v>13</v>
      </c>
      <c r="E188" t="str">
        <f>VLOOKUP($D188,'VA Codes (Environment)'!$A$10:$C$20,2,0)</f>
        <v>Satisfaction with state of local green spaces, forests, nature reserves and native bush</v>
      </c>
      <c r="F188" t="str">
        <f>VLOOKUP($D188,'VA Codes (Environment)'!$A$10:$C$20,3,0)</f>
        <v>Dissatisifed or very dissatisfied</v>
      </c>
      <c r="G188">
        <v>8.8000000000000007</v>
      </c>
      <c r="H188">
        <v>3.3</v>
      </c>
      <c r="I188" t="s">
        <v>19</v>
      </c>
    </row>
    <row r="189" spans="1:9">
      <c r="A189" t="s">
        <v>36</v>
      </c>
      <c r="B189" t="str">
        <f>VLOOKUP($A189,'CA Codes (Environment)'!$A$10:$C$111,2,0)</f>
        <v>Highest qualification</v>
      </c>
      <c r="C189" t="str">
        <f>VLOOKUP($A189,'CA Codes (Environment)'!$A$10:$C$111,3,0)</f>
        <v>Level 7/ Bachelor degree and above</v>
      </c>
      <c r="D189" t="s">
        <v>13</v>
      </c>
      <c r="E189" t="str">
        <f>VLOOKUP($D189,'VA Codes (Environment)'!$A$10:$C$20,2,0)</f>
        <v>Satisfaction with state of local green spaces, forests, nature reserves and native bush</v>
      </c>
      <c r="F189" t="str">
        <f>VLOOKUP($D189,'VA Codes (Environment)'!$A$10:$C$20,3,0)</f>
        <v>Dissatisifed or very dissatisfied</v>
      </c>
      <c r="G189">
        <v>11.4</v>
      </c>
      <c r="H189">
        <v>2.5</v>
      </c>
    </row>
    <row r="190" spans="1:9">
      <c r="A190" t="s">
        <v>37</v>
      </c>
      <c r="B190" t="str">
        <f>VLOOKUP($A190,'CA Codes (Environment)'!$A$10:$C$111,2,0)</f>
        <v>Household income</v>
      </c>
      <c r="C190" t="str">
        <f>VLOOKUP($A190,'CA Codes (Environment)'!$A$10:$C$111,3,0)</f>
        <v>$30,000 or less</v>
      </c>
      <c r="D190" t="s">
        <v>15</v>
      </c>
      <c r="E190" t="str">
        <f>VLOOKUP($D190,'VA Codes (Environment)'!$A$10:$C$20,2,0)</f>
        <v>None</v>
      </c>
      <c r="F190" t="str">
        <f>VLOOKUP($D190,'VA Codes (Environment)'!$A$10:$C$20,3,0)</f>
        <v>Crossvariable value totals - demographic sub totals</v>
      </c>
      <c r="G190">
        <v>8.9</v>
      </c>
      <c r="H190">
        <v>0.8</v>
      </c>
    </row>
    <row r="191" spans="1:9">
      <c r="A191" t="s">
        <v>38</v>
      </c>
      <c r="B191" t="str">
        <f>VLOOKUP($A191,'CA Codes (Environment)'!$A$10:$C$111,2,0)</f>
        <v>Household income</v>
      </c>
      <c r="C191" t="str">
        <f>VLOOKUP($A191,'CA Codes (Environment)'!$A$10:$C$111,3,0)</f>
        <v>$30,001– $70,000</v>
      </c>
      <c r="D191" t="s">
        <v>15</v>
      </c>
      <c r="E191" t="str">
        <f>VLOOKUP($D191,'VA Codes (Environment)'!$A$10:$C$20,2,0)</f>
        <v>None</v>
      </c>
      <c r="F191" t="str">
        <f>VLOOKUP($D191,'VA Codes (Environment)'!$A$10:$C$20,3,0)</f>
        <v>Crossvariable value totals - demographic sub totals</v>
      </c>
      <c r="G191">
        <v>20.8</v>
      </c>
      <c r="H191">
        <v>1.8</v>
      </c>
    </row>
    <row r="192" spans="1:9">
      <c r="A192" t="s">
        <v>39</v>
      </c>
      <c r="B192" t="str">
        <f>VLOOKUP($A192,'CA Codes (Environment)'!$A$10:$C$111,2,0)</f>
        <v>Household income</v>
      </c>
      <c r="C192" t="str">
        <f>VLOOKUP($A192,'CA Codes (Environment)'!$A$10:$C$111,3,0)</f>
        <v>$70,001– $100,000</v>
      </c>
      <c r="D192" t="s">
        <v>15</v>
      </c>
      <c r="E192" t="str">
        <f>VLOOKUP($D192,'VA Codes (Environment)'!$A$10:$C$20,2,0)</f>
        <v>None</v>
      </c>
      <c r="F192" t="str">
        <f>VLOOKUP($D192,'VA Codes (Environment)'!$A$10:$C$20,3,0)</f>
        <v>Crossvariable value totals - demographic sub totals</v>
      </c>
      <c r="G192">
        <v>16.7</v>
      </c>
      <c r="H192">
        <v>1.8</v>
      </c>
    </row>
    <row r="193" spans="1:9">
      <c r="A193" t="s">
        <v>40</v>
      </c>
      <c r="B193" t="str">
        <f>VLOOKUP($A193,'CA Codes (Environment)'!$A$10:$C$111,2,0)</f>
        <v>Household income</v>
      </c>
      <c r="C193" t="str">
        <f>VLOOKUP($A193,'CA Codes (Environment)'!$A$10:$C$111,3,0)</f>
        <v>$100,001– $150,000</v>
      </c>
      <c r="D193" t="s">
        <v>15</v>
      </c>
      <c r="E193" t="str">
        <f>VLOOKUP($D193,'VA Codes (Environment)'!$A$10:$C$20,2,0)</f>
        <v>None</v>
      </c>
      <c r="F193" t="str">
        <f>VLOOKUP($D193,'VA Codes (Environment)'!$A$10:$C$20,3,0)</f>
        <v>Crossvariable value totals - demographic sub totals</v>
      </c>
      <c r="G193">
        <v>24.2</v>
      </c>
      <c r="H193">
        <v>2.2000000000000002</v>
      </c>
    </row>
    <row r="194" spans="1:9">
      <c r="A194" t="s">
        <v>41</v>
      </c>
      <c r="B194" t="str">
        <f>VLOOKUP($A194,'CA Codes (Environment)'!$A$10:$C$111,2,0)</f>
        <v>Household income</v>
      </c>
      <c r="C194" t="str">
        <f>VLOOKUP($A194,'CA Codes (Environment)'!$A$10:$C$111,3,0)</f>
        <v>$150,001 or more</v>
      </c>
      <c r="D194" t="s">
        <v>15</v>
      </c>
      <c r="E194" t="str">
        <f>VLOOKUP($D194,'VA Codes (Environment)'!$A$10:$C$20,2,0)</f>
        <v>None</v>
      </c>
      <c r="F194" t="str">
        <f>VLOOKUP($D194,'VA Codes (Environment)'!$A$10:$C$20,3,0)</f>
        <v>Crossvariable value totals - demographic sub totals</v>
      </c>
      <c r="G194">
        <v>29.5</v>
      </c>
      <c r="H194">
        <v>2</v>
      </c>
    </row>
    <row r="195" spans="1:9">
      <c r="A195" t="s">
        <v>37</v>
      </c>
      <c r="B195" t="str">
        <f>VLOOKUP($A195,'CA Codes (Environment)'!$A$10:$C$111,2,0)</f>
        <v>Household income</v>
      </c>
      <c r="C195" t="str">
        <f>VLOOKUP($A195,'CA Codes (Environment)'!$A$10:$C$111,3,0)</f>
        <v>$30,000 or less</v>
      </c>
      <c r="D195" t="s">
        <v>6</v>
      </c>
      <c r="E195" t="str">
        <f>VLOOKUP($D195,'VA Codes (Environment)'!$A$10:$C$20,2,0)</f>
        <v>Satisfaction with state of local lakes, rivers, harbours, oceans and coastlines</v>
      </c>
      <c r="F195" t="str">
        <f>VLOOKUP($D195,'VA Codes (Environment)'!$A$10:$C$20,3,0)</f>
        <v>Very satisfied</v>
      </c>
      <c r="G195">
        <v>10.4</v>
      </c>
      <c r="H195">
        <v>3.1</v>
      </c>
      <c r="I195" t="s">
        <v>19</v>
      </c>
    </row>
    <row r="196" spans="1:9">
      <c r="A196" t="s">
        <v>38</v>
      </c>
      <c r="B196" t="str">
        <f>VLOOKUP($A196,'CA Codes (Environment)'!$A$10:$C$111,2,0)</f>
        <v>Household income</v>
      </c>
      <c r="C196" t="str">
        <f>VLOOKUP($A196,'CA Codes (Environment)'!$A$10:$C$111,3,0)</f>
        <v>$30,001– $70,000</v>
      </c>
      <c r="D196" t="s">
        <v>6</v>
      </c>
      <c r="E196" t="str">
        <f>VLOOKUP($D196,'VA Codes (Environment)'!$A$10:$C$20,2,0)</f>
        <v>Satisfaction with state of local lakes, rivers, harbours, oceans and coastlines</v>
      </c>
      <c r="F196" t="str">
        <f>VLOOKUP($D196,'VA Codes (Environment)'!$A$10:$C$20,3,0)</f>
        <v>Very satisfied</v>
      </c>
      <c r="G196">
        <v>13.7</v>
      </c>
      <c r="H196">
        <v>3.9</v>
      </c>
    </row>
    <row r="197" spans="1:9">
      <c r="A197" t="s">
        <v>39</v>
      </c>
      <c r="B197" t="str">
        <f>VLOOKUP($A197,'CA Codes (Environment)'!$A$10:$C$111,2,0)</f>
        <v>Household income</v>
      </c>
      <c r="C197" t="str">
        <f>VLOOKUP($A197,'CA Codes (Environment)'!$A$10:$C$111,3,0)</f>
        <v>$70,001– $100,000</v>
      </c>
      <c r="D197" t="s">
        <v>6</v>
      </c>
      <c r="E197" t="str">
        <f>VLOOKUP($D197,'VA Codes (Environment)'!$A$10:$C$20,2,0)</f>
        <v>Satisfaction with state of local lakes, rivers, harbours, oceans and coastlines</v>
      </c>
      <c r="F197" t="str">
        <f>VLOOKUP($D197,'VA Codes (Environment)'!$A$10:$C$20,3,0)</f>
        <v>Very satisfied</v>
      </c>
      <c r="G197">
        <v>15.4</v>
      </c>
      <c r="H197">
        <v>3.7</v>
      </c>
    </row>
    <row r="198" spans="1:9">
      <c r="A198" t="s">
        <v>40</v>
      </c>
      <c r="B198" t="str">
        <f>VLOOKUP($A198,'CA Codes (Environment)'!$A$10:$C$111,2,0)</f>
        <v>Household income</v>
      </c>
      <c r="C198" t="str">
        <f>VLOOKUP($A198,'CA Codes (Environment)'!$A$10:$C$111,3,0)</f>
        <v>$100,001– $150,000</v>
      </c>
      <c r="D198" t="s">
        <v>6</v>
      </c>
      <c r="E198" t="str">
        <f>VLOOKUP($D198,'VA Codes (Environment)'!$A$10:$C$20,2,0)</f>
        <v>Satisfaction with state of local lakes, rivers, harbours, oceans and coastlines</v>
      </c>
      <c r="F198" t="str">
        <f>VLOOKUP($D198,'VA Codes (Environment)'!$A$10:$C$20,3,0)</f>
        <v>Very satisfied</v>
      </c>
      <c r="G198">
        <v>15.1</v>
      </c>
      <c r="H198">
        <v>3.1</v>
      </c>
    </row>
    <row r="199" spans="1:9">
      <c r="A199" t="s">
        <v>41</v>
      </c>
      <c r="B199" t="str">
        <f>VLOOKUP($A199,'CA Codes (Environment)'!$A$10:$C$111,2,0)</f>
        <v>Household income</v>
      </c>
      <c r="C199" t="str">
        <f>VLOOKUP($A199,'CA Codes (Environment)'!$A$10:$C$111,3,0)</f>
        <v>$150,001 or more</v>
      </c>
      <c r="D199" t="s">
        <v>6</v>
      </c>
      <c r="E199" t="str">
        <f>VLOOKUP($D199,'VA Codes (Environment)'!$A$10:$C$20,2,0)</f>
        <v>Satisfaction with state of local lakes, rivers, harbours, oceans and coastlines</v>
      </c>
      <c r="F199" t="str">
        <f>VLOOKUP($D199,'VA Codes (Environment)'!$A$10:$C$20,3,0)</f>
        <v>Very satisfied</v>
      </c>
      <c r="G199">
        <v>17</v>
      </c>
      <c r="H199">
        <v>3.9</v>
      </c>
    </row>
    <row r="200" spans="1:9">
      <c r="A200" t="s">
        <v>37</v>
      </c>
      <c r="B200" t="str">
        <f>VLOOKUP($A200,'CA Codes (Environment)'!$A$10:$C$111,2,0)</f>
        <v>Household income</v>
      </c>
      <c r="C200" t="str">
        <f>VLOOKUP($A200,'CA Codes (Environment)'!$A$10:$C$111,3,0)</f>
        <v>$30,000 or less</v>
      </c>
      <c r="D200" t="s">
        <v>7</v>
      </c>
      <c r="E200" t="str">
        <f>VLOOKUP($D200,'VA Codes (Environment)'!$A$10:$C$20,2,0)</f>
        <v>Satisfaction with state of local lakes, rivers, harbours, oceans and coastlines</v>
      </c>
      <c r="F200" t="str">
        <f>VLOOKUP($D200,'VA Codes (Environment)'!$A$10:$C$20,3,0)</f>
        <v>Satisfied</v>
      </c>
      <c r="G200">
        <v>40.5</v>
      </c>
      <c r="H200">
        <v>6.1</v>
      </c>
    </row>
    <row r="201" spans="1:9">
      <c r="A201" t="s">
        <v>38</v>
      </c>
      <c r="B201" t="str">
        <f>VLOOKUP($A201,'CA Codes (Environment)'!$A$10:$C$111,2,0)</f>
        <v>Household income</v>
      </c>
      <c r="C201" t="str">
        <f>VLOOKUP($A201,'CA Codes (Environment)'!$A$10:$C$111,3,0)</f>
        <v>$30,001– $70,000</v>
      </c>
      <c r="D201" t="s">
        <v>7</v>
      </c>
      <c r="E201" t="str">
        <f>VLOOKUP($D201,'VA Codes (Environment)'!$A$10:$C$20,2,0)</f>
        <v>Satisfaction with state of local lakes, rivers, harbours, oceans and coastlines</v>
      </c>
      <c r="F201" t="str">
        <f>VLOOKUP($D201,'VA Codes (Environment)'!$A$10:$C$20,3,0)</f>
        <v>Satisfied</v>
      </c>
      <c r="G201">
        <v>41.5</v>
      </c>
      <c r="H201">
        <v>5</v>
      </c>
    </row>
    <row r="202" spans="1:9">
      <c r="A202" t="s">
        <v>39</v>
      </c>
      <c r="B202" t="str">
        <f>VLOOKUP($A202,'CA Codes (Environment)'!$A$10:$C$111,2,0)</f>
        <v>Household income</v>
      </c>
      <c r="C202" t="str">
        <f>VLOOKUP($A202,'CA Codes (Environment)'!$A$10:$C$111,3,0)</f>
        <v>$70,001– $100,000</v>
      </c>
      <c r="D202" t="s">
        <v>7</v>
      </c>
      <c r="E202" t="str">
        <f>VLOOKUP($D202,'VA Codes (Environment)'!$A$10:$C$20,2,0)</f>
        <v>Satisfaction with state of local lakes, rivers, harbours, oceans and coastlines</v>
      </c>
      <c r="F202" t="str">
        <f>VLOOKUP($D202,'VA Codes (Environment)'!$A$10:$C$20,3,0)</f>
        <v>Satisfied</v>
      </c>
      <c r="G202">
        <v>44.2</v>
      </c>
      <c r="H202">
        <v>5.0999999999999996</v>
      </c>
    </row>
    <row r="203" spans="1:9">
      <c r="A203" t="s">
        <v>40</v>
      </c>
      <c r="B203" t="str">
        <f>VLOOKUP($A203,'CA Codes (Environment)'!$A$10:$C$111,2,0)</f>
        <v>Household income</v>
      </c>
      <c r="C203" t="str">
        <f>VLOOKUP($A203,'CA Codes (Environment)'!$A$10:$C$111,3,0)</f>
        <v>$100,001– $150,000</v>
      </c>
      <c r="D203" t="s">
        <v>7</v>
      </c>
      <c r="E203" t="str">
        <f>VLOOKUP($D203,'VA Codes (Environment)'!$A$10:$C$20,2,0)</f>
        <v>Satisfaction with state of local lakes, rivers, harbours, oceans and coastlines</v>
      </c>
      <c r="F203" t="str">
        <f>VLOOKUP($D203,'VA Codes (Environment)'!$A$10:$C$20,3,0)</f>
        <v>Satisfied</v>
      </c>
      <c r="G203">
        <v>45.4</v>
      </c>
      <c r="H203">
        <v>4.3</v>
      </c>
    </row>
    <row r="204" spans="1:9">
      <c r="A204" t="s">
        <v>41</v>
      </c>
      <c r="B204" t="str">
        <f>VLOOKUP($A204,'CA Codes (Environment)'!$A$10:$C$111,2,0)</f>
        <v>Household income</v>
      </c>
      <c r="C204" t="str">
        <f>VLOOKUP($A204,'CA Codes (Environment)'!$A$10:$C$111,3,0)</f>
        <v>$150,001 or more</v>
      </c>
      <c r="D204" t="s">
        <v>7</v>
      </c>
      <c r="E204" t="str">
        <f>VLOOKUP($D204,'VA Codes (Environment)'!$A$10:$C$20,2,0)</f>
        <v>Satisfaction with state of local lakes, rivers, harbours, oceans and coastlines</v>
      </c>
      <c r="F204" t="str">
        <f>VLOOKUP($D204,'VA Codes (Environment)'!$A$10:$C$20,3,0)</f>
        <v>Satisfied</v>
      </c>
      <c r="G204">
        <v>40.799999999999997</v>
      </c>
      <c r="H204">
        <v>4.5999999999999996</v>
      </c>
    </row>
    <row r="205" spans="1:9">
      <c r="A205" t="s">
        <v>37</v>
      </c>
      <c r="B205" t="str">
        <f>VLOOKUP($A205,'CA Codes (Environment)'!$A$10:$C$111,2,0)</f>
        <v>Household income</v>
      </c>
      <c r="C205" t="str">
        <f>VLOOKUP($A205,'CA Codes (Environment)'!$A$10:$C$111,3,0)</f>
        <v>$30,000 or less</v>
      </c>
      <c r="D205" t="s">
        <v>8</v>
      </c>
      <c r="E205" t="str">
        <f>VLOOKUP($D205,'VA Codes (Environment)'!$A$10:$C$20,2,0)</f>
        <v>Satisfaction with state of local lakes, rivers, harbours, oceans and coastlines</v>
      </c>
      <c r="F205" t="str">
        <f>VLOOKUP($D205,'VA Codes (Environment)'!$A$10:$C$20,3,0)</f>
        <v>No feeling either way</v>
      </c>
      <c r="G205">
        <v>23.8</v>
      </c>
      <c r="H205">
        <v>4.3</v>
      </c>
    </row>
    <row r="206" spans="1:9">
      <c r="A206" t="s">
        <v>38</v>
      </c>
      <c r="B206" t="str">
        <f>VLOOKUP($A206,'CA Codes (Environment)'!$A$10:$C$111,2,0)</f>
        <v>Household income</v>
      </c>
      <c r="C206" t="str">
        <f>VLOOKUP($A206,'CA Codes (Environment)'!$A$10:$C$111,3,0)</f>
        <v>$30,001– $70,000</v>
      </c>
      <c r="D206" t="s">
        <v>8</v>
      </c>
      <c r="E206" t="str">
        <f>VLOOKUP($D206,'VA Codes (Environment)'!$A$10:$C$20,2,0)</f>
        <v>Satisfaction with state of local lakes, rivers, harbours, oceans and coastlines</v>
      </c>
      <c r="F206" t="str">
        <f>VLOOKUP($D206,'VA Codes (Environment)'!$A$10:$C$20,3,0)</f>
        <v>No feeling either way</v>
      </c>
      <c r="G206">
        <v>20.7</v>
      </c>
      <c r="H206">
        <v>3.3</v>
      </c>
    </row>
    <row r="207" spans="1:9">
      <c r="A207" t="s">
        <v>39</v>
      </c>
      <c r="B207" t="str">
        <f>VLOOKUP($A207,'CA Codes (Environment)'!$A$10:$C$111,2,0)</f>
        <v>Household income</v>
      </c>
      <c r="C207" t="str">
        <f>VLOOKUP($A207,'CA Codes (Environment)'!$A$10:$C$111,3,0)</f>
        <v>$70,001– $100,000</v>
      </c>
      <c r="D207" t="s">
        <v>8</v>
      </c>
      <c r="E207" t="str">
        <f>VLOOKUP($D207,'VA Codes (Environment)'!$A$10:$C$20,2,0)</f>
        <v>Satisfaction with state of local lakes, rivers, harbours, oceans and coastlines</v>
      </c>
      <c r="F207" t="str">
        <f>VLOOKUP($D207,'VA Codes (Environment)'!$A$10:$C$20,3,0)</f>
        <v>No feeling either way</v>
      </c>
      <c r="G207">
        <v>18.3</v>
      </c>
      <c r="H207">
        <v>3.8</v>
      </c>
    </row>
    <row r="208" spans="1:9">
      <c r="A208" t="s">
        <v>40</v>
      </c>
      <c r="B208" t="str">
        <f>VLOOKUP($A208,'CA Codes (Environment)'!$A$10:$C$111,2,0)</f>
        <v>Household income</v>
      </c>
      <c r="C208" t="str">
        <f>VLOOKUP($A208,'CA Codes (Environment)'!$A$10:$C$111,3,0)</f>
        <v>$100,001– $150,000</v>
      </c>
      <c r="D208" t="s">
        <v>8</v>
      </c>
      <c r="E208" t="str">
        <f>VLOOKUP($D208,'VA Codes (Environment)'!$A$10:$C$20,2,0)</f>
        <v>Satisfaction with state of local lakes, rivers, harbours, oceans and coastlines</v>
      </c>
      <c r="F208" t="str">
        <f>VLOOKUP($D208,'VA Codes (Environment)'!$A$10:$C$20,3,0)</f>
        <v>No feeling either way</v>
      </c>
      <c r="G208">
        <v>16.8</v>
      </c>
      <c r="H208">
        <v>3</v>
      </c>
    </row>
    <row r="209" spans="1:8">
      <c r="A209" t="s">
        <v>41</v>
      </c>
      <c r="B209" t="str">
        <f>VLOOKUP($A209,'CA Codes (Environment)'!$A$10:$C$111,2,0)</f>
        <v>Household income</v>
      </c>
      <c r="C209" t="str">
        <f>VLOOKUP($A209,'CA Codes (Environment)'!$A$10:$C$111,3,0)</f>
        <v>$150,001 or more</v>
      </c>
      <c r="D209" t="s">
        <v>8</v>
      </c>
      <c r="E209" t="str">
        <f>VLOOKUP($D209,'VA Codes (Environment)'!$A$10:$C$20,2,0)</f>
        <v>Satisfaction with state of local lakes, rivers, harbours, oceans and coastlines</v>
      </c>
      <c r="F209" t="str">
        <f>VLOOKUP($D209,'VA Codes (Environment)'!$A$10:$C$20,3,0)</f>
        <v>No feeling either way</v>
      </c>
      <c r="G209">
        <v>15.9</v>
      </c>
      <c r="H209">
        <v>3.2</v>
      </c>
    </row>
    <row r="210" spans="1:8">
      <c r="A210" t="s">
        <v>37</v>
      </c>
      <c r="B210" t="str">
        <f>VLOOKUP($A210,'CA Codes (Environment)'!$A$10:$C$111,2,0)</f>
        <v>Household income</v>
      </c>
      <c r="C210" t="str">
        <f>VLOOKUP($A210,'CA Codes (Environment)'!$A$10:$C$111,3,0)</f>
        <v>$30,000 or less</v>
      </c>
      <c r="D210" t="s">
        <v>9</v>
      </c>
      <c r="E210" t="str">
        <f>VLOOKUP($D210,'VA Codes (Environment)'!$A$10:$C$20,2,0)</f>
        <v>Satisfaction with state of local lakes, rivers, harbours, oceans and coastlines</v>
      </c>
      <c r="F210" t="str">
        <f>VLOOKUP($D210,'VA Codes (Environment)'!$A$10:$C$20,3,0)</f>
        <v>Dissatisifed or very dissatisfied</v>
      </c>
      <c r="G210">
        <v>25.3</v>
      </c>
      <c r="H210">
        <v>4.5</v>
      </c>
    </row>
    <row r="211" spans="1:8">
      <c r="A211" t="s">
        <v>38</v>
      </c>
      <c r="B211" t="str">
        <f>VLOOKUP($A211,'CA Codes (Environment)'!$A$10:$C$111,2,0)</f>
        <v>Household income</v>
      </c>
      <c r="C211" t="str">
        <f>VLOOKUP($A211,'CA Codes (Environment)'!$A$10:$C$111,3,0)</f>
        <v>$30,001– $70,000</v>
      </c>
      <c r="D211" t="s">
        <v>9</v>
      </c>
      <c r="E211" t="str">
        <f>VLOOKUP($D211,'VA Codes (Environment)'!$A$10:$C$20,2,0)</f>
        <v>Satisfaction with state of local lakes, rivers, harbours, oceans and coastlines</v>
      </c>
      <c r="F211" t="str">
        <f>VLOOKUP($D211,'VA Codes (Environment)'!$A$10:$C$20,3,0)</f>
        <v>Dissatisifed or very dissatisfied</v>
      </c>
      <c r="G211">
        <v>24.1</v>
      </c>
      <c r="H211">
        <v>3.4</v>
      </c>
    </row>
    <row r="212" spans="1:8">
      <c r="A212" t="s">
        <v>39</v>
      </c>
      <c r="B212" t="str">
        <f>VLOOKUP($A212,'CA Codes (Environment)'!$A$10:$C$111,2,0)</f>
        <v>Household income</v>
      </c>
      <c r="C212" t="str">
        <f>VLOOKUP($A212,'CA Codes (Environment)'!$A$10:$C$111,3,0)</f>
        <v>$70,001– $100,000</v>
      </c>
      <c r="D212" t="s">
        <v>9</v>
      </c>
      <c r="E212" t="str">
        <f>VLOOKUP($D212,'VA Codes (Environment)'!$A$10:$C$20,2,0)</f>
        <v>Satisfaction with state of local lakes, rivers, harbours, oceans and coastlines</v>
      </c>
      <c r="F212" t="str">
        <f>VLOOKUP($D212,'VA Codes (Environment)'!$A$10:$C$20,3,0)</f>
        <v>Dissatisifed or very dissatisfied</v>
      </c>
      <c r="G212">
        <v>22.1</v>
      </c>
      <c r="H212">
        <v>4.4000000000000004</v>
      </c>
    </row>
    <row r="213" spans="1:8">
      <c r="A213" t="s">
        <v>40</v>
      </c>
      <c r="B213" t="str">
        <f>VLOOKUP($A213,'CA Codes (Environment)'!$A$10:$C$111,2,0)</f>
        <v>Household income</v>
      </c>
      <c r="C213" t="str">
        <f>VLOOKUP($A213,'CA Codes (Environment)'!$A$10:$C$111,3,0)</f>
        <v>$100,001– $150,000</v>
      </c>
      <c r="D213" t="s">
        <v>9</v>
      </c>
      <c r="E213" t="str">
        <f>VLOOKUP($D213,'VA Codes (Environment)'!$A$10:$C$20,2,0)</f>
        <v>Satisfaction with state of local lakes, rivers, harbours, oceans and coastlines</v>
      </c>
      <c r="F213" t="str">
        <f>VLOOKUP($D213,'VA Codes (Environment)'!$A$10:$C$20,3,0)</f>
        <v>Dissatisifed or very dissatisfied</v>
      </c>
      <c r="G213">
        <v>22.7</v>
      </c>
      <c r="H213">
        <v>3.5</v>
      </c>
    </row>
    <row r="214" spans="1:8">
      <c r="A214" t="s">
        <v>41</v>
      </c>
      <c r="B214" t="str">
        <f>VLOOKUP($A214,'CA Codes (Environment)'!$A$10:$C$111,2,0)</f>
        <v>Household income</v>
      </c>
      <c r="C214" t="str">
        <f>VLOOKUP($A214,'CA Codes (Environment)'!$A$10:$C$111,3,0)</f>
        <v>$150,001 or more</v>
      </c>
      <c r="D214" t="s">
        <v>9</v>
      </c>
      <c r="E214" t="str">
        <f>VLOOKUP($D214,'VA Codes (Environment)'!$A$10:$C$20,2,0)</f>
        <v>Satisfaction with state of local lakes, rivers, harbours, oceans and coastlines</v>
      </c>
      <c r="F214" t="str">
        <f>VLOOKUP($D214,'VA Codes (Environment)'!$A$10:$C$20,3,0)</f>
        <v>Dissatisifed or very dissatisfied</v>
      </c>
      <c r="G214">
        <v>26.3</v>
      </c>
      <c r="H214">
        <v>4</v>
      </c>
    </row>
    <row r="215" spans="1:8">
      <c r="A215" t="s">
        <v>37</v>
      </c>
      <c r="B215" t="str">
        <f>VLOOKUP($A215,'CA Codes (Environment)'!$A$10:$C$111,2,0)</f>
        <v>Household income</v>
      </c>
      <c r="C215" t="str">
        <f>VLOOKUP($A215,'CA Codes (Environment)'!$A$10:$C$111,3,0)</f>
        <v>$30,000 or less</v>
      </c>
      <c r="D215" t="s">
        <v>10</v>
      </c>
      <c r="E215" t="str">
        <f>VLOOKUP($D215,'VA Codes (Environment)'!$A$10:$C$20,2,0)</f>
        <v>Satisfaction with state of local green spaces, forests, nature reserves and native bush</v>
      </c>
      <c r="F215" t="str">
        <f>VLOOKUP($D215,'VA Codes (Environment)'!$A$10:$C$20,3,0)</f>
        <v>Very satisfied</v>
      </c>
      <c r="G215">
        <v>16.3</v>
      </c>
      <c r="H215">
        <v>4.3</v>
      </c>
    </row>
    <row r="216" spans="1:8">
      <c r="A216" t="s">
        <v>38</v>
      </c>
      <c r="B216" t="str">
        <f>VLOOKUP($A216,'CA Codes (Environment)'!$A$10:$C$111,2,0)</f>
        <v>Household income</v>
      </c>
      <c r="C216" t="str">
        <f>VLOOKUP($A216,'CA Codes (Environment)'!$A$10:$C$111,3,0)</f>
        <v>$30,001– $70,000</v>
      </c>
      <c r="D216" t="s">
        <v>10</v>
      </c>
      <c r="E216" t="str">
        <f>VLOOKUP($D216,'VA Codes (Environment)'!$A$10:$C$20,2,0)</f>
        <v>Satisfaction with state of local green spaces, forests, nature reserves and native bush</v>
      </c>
      <c r="F216" t="str">
        <f>VLOOKUP($D216,'VA Codes (Environment)'!$A$10:$C$20,3,0)</f>
        <v>Very satisfied</v>
      </c>
      <c r="G216">
        <v>17</v>
      </c>
      <c r="H216">
        <v>3.3</v>
      </c>
    </row>
    <row r="217" spans="1:8">
      <c r="A217" t="s">
        <v>39</v>
      </c>
      <c r="B217" t="str">
        <f>VLOOKUP($A217,'CA Codes (Environment)'!$A$10:$C$111,2,0)</f>
        <v>Household income</v>
      </c>
      <c r="C217" t="str">
        <f>VLOOKUP($A217,'CA Codes (Environment)'!$A$10:$C$111,3,0)</f>
        <v>$70,001– $100,000</v>
      </c>
      <c r="D217" t="s">
        <v>10</v>
      </c>
      <c r="E217" t="str">
        <f>VLOOKUP($D217,'VA Codes (Environment)'!$A$10:$C$20,2,0)</f>
        <v>Satisfaction with state of local green spaces, forests, nature reserves and native bush</v>
      </c>
      <c r="F217" t="str">
        <f>VLOOKUP($D217,'VA Codes (Environment)'!$A$10:$C$20,3,0)</f>
        <v>Very satisfied</v>
      </c>
      <c r="G217">
        <v>18.899999999999999</v>
      </c>
      <c r="H217">
        <v>4.5999999999999996</v>
      </c>
    </row>
    <row r="218" spans="1:8">
      <c r="A218" t="s">
        <v>40</v>
      </c>
      <c r="B218" t="str">
        <f>VLOOKUP($A218,'CA Codes (Environment)'!$A$10:$C$111,2,0)</f>
        <v>Household income</v>
      </c>
      <c r="C218" t="str">
        <f>VLOOKUP($A218,'CA Codes (Environment)'!$A$10:$C$111,3,0)</f>
        <v>$100,001– $150,000</v>
      </c>
      <c r="D218" t="s">
        <v>10</v>
      </c>
      <c r="E218" t="str">
        <f>VLOOKUP($D218,'VA Codes (Environment)'!$A$10:$C$20,2,0)</f>
        <v>Satisfaction with state of local green spaces, forests, nature reserves and native bush</v>
      </c>
      <c r="F218" t="str">
        <f>VLOOKUP($D218,'VA Codes (Environment)'!$A$10:$C$20,3,0)</f>
        <v>Very satisfied</v>
      </c>
      <c r="G218">
        <v>18.100000000000001</v>
      </c>
      <c r="H218">
        <v>3.7</v>
      </c>
    </row>
    <row r="219" spans="1:8">
      <c r="A219" t="s">
        <v>41</v>
      </c>
      <c r="B219" t="str">
        <f>VLOOKUP($A219,'CA Codes (Environment)'!$A$10:$C$111,2,0)</f>
        <v>Household income</v>
      </c>
      <c r="C219" t="str">
        <f>VLOOKUP($A219,'CA Codes (Environment)'!$A$10:$C$111,3,0)</f>
        <v>$150,001 or more</v>
      </c>
      <c r="D219" t="s">
        <v>10</v>
      </c>
      <c r="E219" t="str">
        <f>VLOOKUP($D219,'VA Codes (Environment)'!$A$10:$C$20,2,0)</f>
        <v>Satisfaction with state of local green spaces, forests, nature reserves and native bush</v>
      </c>
      <c r="F219" t="str">
        <f>VLOOKUP($D219,'VA Codes (Environment)'!$A$10:$C$20,3,0)</f>
        <v>Very satisfied</v>
      </c>
      <c r="G219">
        <v>20.6</v>
      </c>
      <c r="H219">
        <v>3.6</v>
      </c>
    </row>
    <row r="220" spans="1:8">
      <c r="A220" t="s">
        <v>37</v>
      </c>
      <c r="B220" t="str">
        <f>VLOOKUP($A220,'CA Codes (Environment)'!$A$10:$C$111,2,0)</f>
        <v>Household income</v>
      </c>
      <c r="C220" t="str">
        <f>VLOOKUP($A220,'CA Codes (Environment)'!$A$10:$C$111,3,0)</f>
        <v>$30,000 or less</v>
      </c>
      <c r="D220" t="s">
        <v>11</v>
      </c>
      <c r="E220" t="str">
        <f>VLOOKUP($D220,'VA Codes (Environment)'!$A$10:$C$20,2,0)</f>
        <v>Satisfaction with state of local green spaces, forests, nature reserves and native bush</v>
      </c>
      <c r="F220" t="str">
        <f>VLOOKUP($D220,'VA Codes (Environment)'!$A$10:$C$20,3,0)</f>
        <v>Satisfied</v>
      </c>
      <c r="G220">
        <v>55.5</v>
      </c>
      <c r="H220">
        <v>6</v>
      </c>
    </row>
    <row r="221" spans="1:8">
      <c r="A221" t="s">
        <v>38</v>
      </c>
      <c r="B221" t="str">
        <f>VLOOKUP($A221,'CA Codes (Environment)'!$A$10:$C$111,2,0)</f>
        <v>Household income</v>
      </c>
      <c r="C221" t="str">
        <f>VLOOKUP($A221,'CA Codes (Environment)'!$A$10:$C$111,3,0)</f>
        <v>$30,001– $70,000</v>
      </c>
      <c r="D221" t="s">
        <v>11</v>
      </c>
      <c r="E221" t="str">
        <f>VLOOKUP($D221,'VA Codes (Environment)'!$A$10:$C$20,2,0)</f>
        <v>Satisfaction with state of local green spaces, forests, nature reserves and native bush</v>
      </c>
      <c r="F221" t="str">
        <f>VLOOKUP($D221,'VA Codes (Environment)'!$A$10:$C$20,3,0)</f>
        <v>Satisfied</v>
      </c>
      <c r="G221">
        <v>58.3</v>
      </c>
      <c r="H221">
        <v>4.3</v>
      </c>
    </row>
    <row r="222" spans="1:8">
      <c r="A222" t="s">
        <v>39</v>
      </c>
      <c r="B222" t="str">
        <f>VLOOKUP($A222,'CA Codes (Environment)'!$A$10:$C$111,2,0)</f>
        <v>Household income</v>
      </c>
      <c r="C222" t="str">
        <f>VLOOKUP($A222,'CA Codes (Environment)'!$A$10:$C$111,3,0)</f>
        <v>$70,001– $100,000</v>
      </c>
      <c r="D222" t="s">
        <v>11</v>
      </c>
      <c r="E222" t="str">
        <f>VLOOKUP($D222,'VA Codes (Environment)'!$A$10:$C$20,2,0)</f>
        <v>Satisfaction with state of local green spaces, forests, nature reserves and native bush</v>
      </c>
      <c r="F222" t="str">
        <f>VLOOKUP($D222,'VA Codes (Environment)'!$A$10:$C$20,3,0)</f>
        <v>Satisfied</v>
      </c>
      <c r="G222">
        <v>57.8</v>
      </c>
      <c r="H222">
        <v>5.0999999999999996</v>
      </c>
    </row>
    <row r="223" spans="1:8">
      <c r="A223" t="s">
        <v>40</v>
      </c>
      <c r="B223" t="str">
        <f>VLOOKUP($A223,'CA Codes (Environment)'!$A$10:$C$111,2,0)</f>
        <v>Household income</v>
      </c>
      <c r="C223" t="str">
        <f>VLOOKUP($A223,'CA Codes (Environment)'!$A$10:$C$111,3,0)</f>
        <v>$100,001– $150,000</v>
      </c>
      <c r="D223" t="s">
        <v>11</v>
      </c>
      <c r="E223" t="str">
        <f>VLOOKUP($D223,'VA Codes (Environment)'!$A$10:$C$20,2,0)</f>
        <v>Satisfaction with state of local green spaces, forests, nature reserves and native bush</v>
      </c>
      <c r="F223" t="str">
        <f>VLOOKUP($D223,'VA Codes (Environment)'!$A$10:$C$20,3,0)</f>
        <v>Satisfied</v>
      </c>
      <c r="G223">
        <v>58</v>
      </c>
      <c r="H223">
        <v>4.9000000000000004</v>
      </c>
    </row>
    <row r="224" spans="1:8">
      <c r="A224" t="s">
        <v>41</v>
      </c>
      <c r="B224" t="str">
        <f>VLOOKUP($A224,'CA Codes (Environment)'!$A$10:$C$111,2,0)</f>
        <v>Household income</v>
      </c>
      <c r="C224" t="str">
        <f>VLOOKUP($A224,'CA Codes (Environment)'!$A$10:$C$111,3,0)</f>
        <v>$150,001 or more</v>
      </c>
      <c r="D224" t="s">
        <v>11</v>
      </c>
      <c r="E224" t="str">
        <f>VLOOKUP($D224,'VA Codes (Environment)'!$A$10:$C$20,2,0)</f>
        <v>Satisfaction with state of local green spaces, forests, nature reserves and native bush</v>
      </c>
      <c r="F224" t="str">
        <f>VLOOKUP($D224,'VA Codes (Environment)'!$A$10:$C$20,3,0)</f>
        <v>Satisfied</v>
      </c>
      <c r="G224">
        <v>55.3</v>
      </c>
      <c r="H224">
        <v>4.2</v>
      </c>
    </row>
    <row r="225" spans="1:9">
      <c r="A225" t="s">
        <v>37</v>
      </c>
      <c r="B225" t="str">
        <f>VLOOKUP($A225,'CA Codes (Environment)'!$A$10:$C$111,2,0)</f>
        <v>Household income</v>
      </c>
      <c r="C225" t="str">
        <f>VLOOKUP($A225,'CA Codes (Environment)'!$A$10:$C$111,3,0)</f>
        <v>$30,000 or less</v>
      </c>
      <c r="D225" t="s">
        <v>12</v>
      </c>
      <c r="E225" t="str">
        <f>VLOOKUP($D225,'VA Codes (Environment)'!$A$10:$C$20,2,0)</f>
        <v>Satisfaction with state of local green spaces, forests, nature reserves and native bush</v>
      </c>
      <c r="F225" t="str">
        <f>VLOOKUP($D225,'VA Codes (Environment)'!$A$10:$C$20,3,0)</f>
        <v>No feeling either way</v>
      </c>
      <c r="G225">
        <v>14.7</v>
      </c>
      <c r="H225">
        <v>3.4</v>
      </c>
    </row>
    <row r="226" spans="1:9">
      <c r="A226" t="s">
        <v>38</v>
      </c>
      <c r="B226" t="str">
        <f>VLOOKUP($A226,'CA Codes (Environment)'!$A$10:$C$111,2,0)</f>
        <v>Household income</v>
      </c>
      <c r="C226" t="str">
        <f>VLOOKUP($A226,'CA Codes (Environment)'!$A$10:$C$111,3,0)</f>
        <v>$30,001– $70,000</v>
      </c>
      <c r="D226" t="s">
        <v>12</v>
      </c>
      <c r="E226" t="str">
        <f>VLOOKUP($D226,'VA Codes (Environment)'!$A$10:$C$20,2,0)</f>
        <v>Satisfaction with state of local green spaces, forests, nature reserves and native bush</v>
      </c>
      <c r="F226" t="str">
        <f>VLOOKUP($D226,'VA Codes (Environment)'!$A$10:$C$20,3,0)</f>
        <v>No feeling either way</v>
      </c>
      <c r="G226">
        <v>15.3</v>
      </c>
      <c r="H226">
        <v>3.5</v>
      </c>
    </row>
    <row r="227" spans="1:9">
      <c r="A227" t="s">
        <v>39</v>
      </c>
      <c r="B227" t="str">
        <f>VLOOKUP($A227,'CA Codes (Environment)'!$A$10:$C$111,2,0)</f>
        <v>Household income</v>
      </c>
      <c r="C227" t="str">
        <f>VLOOKUP($A227,'CA Codes (Environment)'!$A$10:$C$111,3,0)</f>
        <v>$70,001– $100,000</v>
      </c>
      <c r="D227" t="s">
        <v>12</v>
      </c>
      <c r="E227" t="str">
        <f>VLOOKUP($D227,'VA Codes (Environment)'!$A$10:$C$20,2,0)</f>
        <v>Satisfaction with state of local green spaces, forests, nature reserves and native bush</v>
      </c>
      <c r="F227" t="str">
        <f>VLOOKUP($D227,'VA Codes (Environment)'!$A$10:$C$20,3,0)</f>
        <v>No feeling either way</v>
      </c>
      <c r="G227">
        <v>14.9</v>
      </c>
      <c r="H227">
        <v>4.5999999999999996</v>
      </c>
      <c r="I227" t="s">
        <v>19</v>
      </c>
    </row>
    <row r="228" spans="1:9">
      <c r="A228" t="s">
        <v>40</v>
      </c>
      <c r="B228" t="str">
        <f>VLOOKUP($A228,'CA Codes (Environment)'!$A$10:$C$111,2,0)</f>
        <v>Household income</v>
      </c>
      <c r="C228" t="str">
        <f>VLOOKUP($A228,'CA Codes (Environment)'!$A$10:$C$111,3,0)</f>
        <v>$100,001– $150,000</v>
      </c>
      <c r="D228" t="s">
        <v>12</v>
      </c>
      <c r="E228" t="str">
        <f>VLOOKUP($D228,'VA Codes (Environment)'!$A$10:$C$20,2,0)</f>
        <v>Satisfaction with state of local green spaces, forests, nature reserves and native bush</v>
      </c>
      <c r="F228" t="str">
        <f>VLOOKUP($D228,'VA Codes (Environment)'!$A$10:$C$20,3,0)</f>
        <v>No feeling either way</v>
      </c>
      <c r="G228">
        <v>13.1</v>
      </c>
      <c r="H228">
        <v>2.8</v>
      </c>
    </row>
    <row r="229" spans="1:9">
      <c r="A229" t="s">
        <v>41</v>
      </c>
      <c r="B229" t="str">
        <f>VLOOKUP($A229,'CA Codes (Environment)'!$A$10:$C$111,2,0)</f>
        <v>Household income</v>
      </c>
      <c r="C229" t="str">
        <f>VLOOKUP($A229,'CA Codes (Environment)'!$A$10:$C$111,3,0)</f>
        <v>$150,001 or more</v>
      </c>
      <c r="D229" t="s">
        <v>12</v>
      </c>
      <c r="E229" t="str">
        <f>VLOOKUP($D229,'VA Codes (Environment)'!$A$10:$C$20,2,0)</f>
        <v>Satisfaction with state of local green spaces, forests, nature reserves and native bush</v>
      </c>
      <c r="F229" t="str">
        <f>VLOOKUP($D229,'VA Codes (Environment)'!$A$10:$C$20,3,0)</f>
        <v>No feeling either way</v>
      </c>
      <c r="G229">
        <v>12.2</v>
      </c>
      <c r="H229">
        <v>3</v>
      </c>
    </row>
    <row r="230" spans="1:9">
      <c r="A230" t="s">
        <v>37</v>
      </c>
      <c r="B230" t="str">
        <f>VLOOKUP($A230,'CA Codes (Environment)'!$A$10:$C$111,2,0)</f>
        <v>Household income</v>
      </c>
      <c r="C230" t="str">
        <f>VLOOKUP($A230,'CA Codes (Environment)'!$A$10:$C$111,3,0)</f>
        <v>$30,000 or less</v>
      </c>
      <c r="D230" t="s">
        <v>13</v>
      </c>
      <c r="E230" t="str">
        <f>VLOOKUP($D230,'VA Codes (Environment)'!$A$10:$C$20,2,0)</f>
        <v>Satisfaction with state of local green spaces, forests, nature reserves and native bush</v>
      </c>
      <c r="F230" t="str">
        <f>VLOOKUP($D230,'VA Codes (Environment)'!$A$10:$C$20,3,0)</f>
        <v>Dissatisifed or very dissatisfied</v>
      </c>
      <c r="G230">
        <v>13.5</v>
      </c>
      <c r="H230">
        <v>2.8</v>
      </c>
    </row>
    <row r="231" spans="1:9">
      <c r="A231" t="s">
        <v>38</v>
      </c>
      <c r="B231" t="str">
        <f>VLOOKUP($A231,'CA Codes (Environment)'!$A$10:$C$111,2,0)</f>
        <v>Household income</v>
      </c>
      <c r="C231" t="str">
        <f>VLOOKUP($A231,'CA Codes (Environment)'!$A$10:$C$111,3,0)</f>
        <v>$30,001– $70,000</v>
      </c>
      <c r="D231" t="s">
        <v>13</v>
      </c>
      <c r="E231" t="str">
        <f>VLOOKUP($D231,'VA Codes (Environment)'!$A$10:$C$20,2,0)</f>
        <v>Satisfaction with state of local green spaces, forests, nature reserves and native bush</v>
      </c>
      <c r="F231" t="str">
        <f>VLOOKUP($D231,'VA Codes (Environment)'!$A$10:$C$20,3,0)</f>
        <v>Dissatisifed or very dissatisfied</v>
      </c>
      <c r="G231">
        <v>9.3000000000000007</v>
      </c>
      <c r="H231">
        <v>2.2000000000000002</v>
      </c>
    </row>
    <row r="232" spans="1:9">
      <c r="A232" t="s">
        <v>39</v>
      </c>
      <c r="B232" t="str">
        <f>VLOOKUP($A232,'CA Codes (Environment)'!$A$10:$C$111,2,0)</f>
        <v>Household income</v>
      </c>
      <c r="C232" t="str">
        <f>VLOOKUP($A232,'CA Codes (Environment)'!$A$10:$C$111,3,0)</f>
        <v>$70,001– $100,000</v>
      </c>
      <c r="D232" t="s">
        <v>13</v>
      </c>
      <c r="E232" t="str">
        <f>VLOOKUP($D232,'VA Codes (Environment)'!$A$10:$C$20,2,0)</f>
        <v>Satisfaction with state of local green spaces, forests, nature reserves and native bush</v>
      </c>
      <c r="F232" t="str">
        <f>VLOOKUP($D232,'VA Codes (Environment)'!$A$10:$C$20,3,0)</f>
        <v>Dissatisifed or very dissatisfied</v>
      </c>
      <c r="G232">
        <v>8.4</v>
      </c>
      <c r="H232">
        <v>2.7</v>
      </c>
      <c r="I232" t="s">
        <v>19</v>
      </c>
    </row>
    <row r="233" spans="1:9">
      <c r="A233" t="s">
        <v>40</v>
      </c>
      <c r="B233" t="str">
        <f>VLOOKUP($A233,'CA Codes (Environment)'!$A$10:$C$111,2,0)</f>
        <v>Household income</v>
      </c>
      <c r="C233" t="str">
        <f>VLOOKUP($A233,'CA Codes (Environment)'!$A$10:$C$111,3,0)</f>
        <v>$100,001– $150,000</v>
      </c>
      <c r="D233" t="s">
        <v>13</v>
      </c>
      <c r="E233" t="str">
        <f>VLOOKUP($D233,'VA Codes (Environment)'!$A$10:$C$20,2,0)</f>
        <v>Satisfaction with state of local green spaces, forests, nature reserves and native bush</v>
      </c>
      <c r="F233" t="str">
        <f>VLOOKUP($D233,'VA Codes (Environment)'!$A$10:$C$20,3,0)</f>
        <v>Dissatisifed or very dissatisfied</v>
      </c>
      <c r="G233">
        <v>10.8</v>
      </c>
      <c r="H233">
        <v>2.8</v>
      </c>
    </row>
    <row r="234" spans="1:9">
      <c r="A234" t="s">
        <v>41</v>
      </c>
      <c r="B234" t="str">
        <f>VLOOKUP($A234,'CA Codes (Environment)'!$A$10:$C$111,2,0)</f>
        <v>Household income</v>
      </c>
      <c r="C234" t="str">
        <f>VLOOKUP($A234,'CA Codes (Environment)'!$A$10:$C$111,3,0)</f>
        <v>$150,001 or more</v>
      </c>
      <c r="D234" t="s">
        <v>13</v>
      </c>
      <c r="E234" t="str">
        <f>VLOOKUP($D234,'VA Codes (Environment)'!$A$10:$C$20,2,0)</f>
        <v>Satisfaction with state of local green spaces, forests, nature reserves and native bush</v>
      </c>
      <c r="F234" t="str">
        <f>VLOOKUP($D234,'VA Codes (Environment)'!$A$10:$C$20,3,0)</f>
        <v>Dissatisifed or very dissatisfied</v>
      </c>
      <c r="G234">
        <v>11.9</v>
      </c>
      <c r="H234">
        <v>3.3</v>
      </c>
    </row>
    <row r="235" spans="1:9">
      <c r="A235" t="s">
        <v>42</v>
      </c>
      <c r="B235" t="str">
        <f>VLOOKUP($A235,'CA Codes (Environment)'!$A$10:$C$111,2,0)</f>
        <v>Personal income</v>
      </c>
      <c r="C235" t="str">
        <f>VLOOKUP($A235,'CA Codes (Environment)'!$A$10:$C$111,3,0)</f>
        <v>$30,000 or less</v>
      </c>
      <c r="D235" t="s">
        <v>15</v>
      </c>
      <c r="E235" t="str">
        <f>VLOOKUP($D235,'VA Codes (Environment)'!$A$10:$C$20,2,0)</f>
        <v>None</v>
      </c>
      <c r="F235" t="str">
        <f>VLOOKUP($D235,'VA Codes (Environment)'!$A$10:$C$20,3,0)</f>
        <v>Crossvariable value totals - demographic sub totals</v>
      </c>
      <c r="G235">
        <v>39.4</v>
      </c>
      <c r="H235">
        <v>1.9</v>
      </c>
    </row>
    <row r="236" spans="1:9">
      <c r="A236" t="s">
        <v>43</v>
      </c>
      <c r="B236" t="str">
        <f>VLOOKUP($A236,'CA Codes (Environment)'!$A$10:$C$111,2,0)</f>
        <v>Personal income</v>
      </c>
      <c r="C236" t="str">
        <f>VLOOKUP($A236,'CA Codes (Environment)'!$A$10:$C$111,3,0)</f>
        <v>$30,001– $70,000</v>
      </c>
      <c r="D236" t="s">
        <v>15</v>
      </c>
      <c r="E236" t="str">
        <f>VLOOKUP($D236,'VA Codes (Environment)'!$A$10:$C$20,2,0)</f>
        <v>None</v>
      </c>
      <c r="F236" t="str">
        <f>VLOOKUP($D236,'VA Codes (Environment)'!$A$10:$C$20,3,0)</f>
        <v>Crossvariable value totals - demographic sub totals</v>
      </c>
      <c r="G236">
        <v>36.700000000000003</v>
      </c>
      <c r="H236">
        <v>2.2000000000000002</v>
      </c>
    </row>
    <row r="237" spans="1:9">
      <c r="A237" t="s">
        <v>44</v>
      </c>
      <c r="B237" t="str">
        <f>VLOOKUP($A237,'CA Codes (Environment)'!$A$10:$C$111,2,0)</f>
        <v>Personal income</v>
      </c>
      <c r="C237" t="str">
        <f>VLOOKUP($A237,'CA Codes (Environment)'!$A$10:$C$111,3,0)</f>
        <v>$70,001 or more</v>
      </c>
      <c r="D237" t="s">
        <v>15</v>
      </c>
      <c r="E237" t="str">
        <f>VLOOKUP($D237,'VA Codes (Environment)'!$A$10:$C$20,2,0)</f>
        <v>None</v>
      </c>
      <c r="F237" t="str">
        <f>VLOOKUP($D237,'VA Codes (Environment)'!$A$10:$C$20,3,0)</f>
        <v>Crossvariable value totals - demographic sub totals</v>
      </c>
      <c r="G237">
        <v>23.9</v>
      </c>
      <c r="H237">
        <v>1.9</v>
      </c>
    </row>
    <row r="238" spans="1:9">
      <c r="A238" t="s">
        <v>42</v>
      </c>
      <c r="B238" t="str">
        <f>VLOOKUP($A238,'CA Codes (Environment)'!$A$10:$C$111,2,0)</f>
        <v>Personal income</v>
      </c>
      <c r="C238" t="str">
        <f>VLOOKUP($A238,'CA Codes (Environment)'!$A$10:$C$111,3,0)</f>
        <v>$30,000 or less</v>
      </c>
      <c r="D238" t="s">
        <v>6</v>
      </c>
      <c r="E238" t="str">
        <f>VLOOKUP($D238,'VA Codes (Environment)'!$A$10:$C$20,2,0)</f>
        <v>Satisfaction with state of local lakes, rivers, harbours, oceans and coastlines</v>
      </c>
      <c r="F238" t="str">
        <f>VLOOKUP($D238,'VA Codes (Environment)'!$A$10:$C$20,3,0)</f>
        <v>Very satisfied</v>
      </c>
      <c r="G238">
        <v>14</v>
      </c>
      <c r="H238">
        <v>2.6</v>
      </c>
    </row>
    <row r="239" spans="1:9">
      <c r="A239" t="s">
        <v>43</v>
      </c>
      <c r="B239" t="str">
        <f>VLOOKUP($A239,'CA Codes (Environment)'!$A$10:$C$111,2,0)</f>
        <v>Personal income</v>
      </c>
      <c r="C239" t="str">
        <f>VLOOKUP($A239,'CA Codes (Environment)'!$A$10:$C$111,3,0)</f>
        <v>$30,001– $70,000</v>
      </c>
      <c r="D239" t="s">
        <v>6</v>
      </c>
      <c r="E239" t="str">
        <f>VLOOKUP($D239,'VA Codes (Environment)'!$A$10:$C$20,2,0)</f>
        <v>Satisfaction with state of local lakes, rivers, harbours, oceans and coastlines</v>
      </c>
      <c r="F239" t="str">
        <f>VLOOKUP($D239,'VA Codes (Environment)'!$A$10:$C$20,3,0)</f>
        <v>Very satisfied</v>
      </c>
      <c r="G239">
        <v>15.4</v>
      </c>
      <c r="H239">
        <v>3.2</v>
      </c>
    </row>
    <row r="240" spans="1:9">
      <c r="A240" t="s">
        <v>44</v>
      </c>
      <c r="B240" t="str">
        <f>VLOOKUP($A240,'CA Codes (Environment)'!$A$10:$C$111,2,0)</f>
        <v>Personal income</v>
      </c>
      <c r="C240" t="str">
        <f>VLOOKUP($A240,'CA Codes (Environment)'!$A$10:$C$111,3,0)</f>
        <v>$70,001 or more</v>
      </c>
      <c r="D240" t="s">
        <v>6</v>
      </c>
      <c r="E240" t="str">
        <f>VLOOKUP($D240,'VA Codes (Environment)'!$A$10:$C$20,2,0)</f>
        <v>Satisfaction with state of local lakes, rivers, harbours, oceans and coastlines</v>
      </c>
      <c r="F240" t="str">
        <f>VLOOKUP($D240,'VA Codes (Environment)'!$A$10:$C$20,3,0)</f>
        <v>Very satisfied</v>
      </c>
      <c r="G240">
        <v>16.100000000000001</v>
      </c>
      <c r="H240">
        <v>3.3</v>
      </c>
    </row>
    <row r="241" spans="1:8">
      <c r="A241" t="s">
        <v>42</v>
      </c>
      <c r="B241" t="str">
        <f>VLOOKUP($A241,'CA Codes (Environment)'!$A$10:$C$111,2,0)</f>
        <v>Personal income</v>
      </c>
      <c r="C241" t="str">
        <f>VLOOKUP($A241,'CA Codes (Environment)'!$A$10:$C$111,3,0)</f>
        <v>$30,000 or less</v>
      </c>
      <c r="D241" t="s">
        <v>7</v>
      </c>
      <c r="E241" t="str">
        <f>VLOOKUP($D241,'VA Codes (Environment)'!$A$10:$C$20,2,0)</f>
        <v>Satisfaction with state of local lakes, rivers, harbours, oceans and coastlines</v>
      </c>
      <c r="F241" t="str">
        <f>VLOOKUP($D241,'VA Codes (Environment)'!$A$10:$C$20,3,0)</f>
        <v>Satisfied</v>
      </c>
      <c r="G241">
        <v>42.5</v>
      </c>
      <c r="H241">
        <v>3.4</v>
      </c>
    </row>
    <row r="242" spans="1:8">
      <c r="A242" t="s">
        <v>43</v>
      </c>
      <c r="B242" t="str">
        <f>VLOOKUP($A242,'CA Codes (Environment)'!$A$10:$C$111,2,0)</f>
        <v>Personal income</v>
      </c>
      <c r="C242" t="str">
        <f>VLOOKUP($A242,'CA Codes (Environment)'!$A$10:$C$111,3,0)</f>
        <v>$30,001– $70,000</v>
      </c>
      <c r="D242" t="s">
        <v>7</v>
      </c>
      <c r="E242" t="str">
        <f>VLOOKUP($D242,'VA Codes (Environment)'!$A$10:$C$20,2,0)</f>
        <v>Satisfaction with state of local lakes, rivers, harbours, oceans and coastlines</v>
      </c>
      <c r="F242" t="str">
        <f>VLOOKUP($D242,'VA Codes (Environment)'!$A$10:$C$20,3,0)</f>
        <v>Satisfied</v>
      </c>
      <c r="G242">
        <v>42.7</v>
      </c>
      <c r="H242">
        <v>3.5</v>
      </c>
    </row>
    <row r="243" spans="1:8">
      <c r="A243" t="s">
        <v>44</v>
      </c>
      <c r="B243" t="str">
        <f>VLOOKUP($A243,'CA Codes (Environment)'!$A$10:$C$111,2,0)</f>
        <v>Personal income</v>
      </c>
      <c r="C243" t="str">
        <f>VLOOKUP($A243,'CA Codes (Environment)'!$A$10:$C$111,3,0)</f>
        <v>$70,001 or more</v>
      </c>
      <c r="D243" t="s">
        <v>7</v>
      </c>
      <c r="E243" t="str">
        <f>VLOOKUP($D243,'VA Codes (Environment)'!$A$10:$C$20,2,0)</f>
        <v>Satisfaction with state of local lakes, rivers, harbours, oceans and coastlines</v>
      </c>
      <c r="F243" t="str">
        <f>VLOOKUP($D243,'VA Codes (Environment)'!$A$10:$C$20,3,0)</f>
        <v>Satisfied</v>
      </c>
      <c r="G243">
        <v>42.5</v>
      </c>
      <c r="H243">
        <v>4.7</v>
      </c>
    </row>
    <row r="244" spans="1:8">
      <c r="A244" t="s">
        <v>42</v>
      </c>
      <c r="B244" t="str">
        <f>VLOOKUP($A244,'CA Codes (Environment)'!$A$10:$C$111,2,0)</f>
        <v>Personal income</v>
      </c>
      <c r="C244" t="str">
        <f>VLOOKUP($A244,'CA Codes (Environment)'!$A$10:$C$111,3,0)</f>
        <v>$30,000 or less</v>
      </c>
      <c r="D244" t="s">
        <v>8</v>
      </c>
      <c r="E244" t="str">
        <f>VLOOKUP($D244,'VA Codes (Environment)'!$A$10:$C$20,2,0)</f>
        <v>Satisfaction with state of local lakes, rivers, harbours, oceans and coastlines</v>
      </c>
      <c r="F244" t="str">
        <f>VLOOKUP($D244,'VA Codes (Environment)'!$A$10:$C$20,3,0)</f>
        <v>No feeling either way</v>
      </c>
      <c r="G244">
        <v>21.2</v>
      </c>
      <c r="H244">
        <v>2.7</v>
      </c>
    </row>
    <row r="245" spans="1:8">
      <c r="A245" t="s">
        <v>43</v>
      </c>
      <c r="B245" t="str">
        <f>VLOOKUP($A245,'CA Codes (Environment)'!$A$10:$C$111,2,0)</f>
        <v>Personal income</v>
      </c>
      <c r="C245" t="str">
        <f>VLOOKUP($A245,'CA Codes (Environment)'!$A$10:$C$111,3,0)</f>
        <v>$30,001– $70,000</v>
      </c>
      <c r="D245" t="s">
        <v>8</v>
      </c>
      <c r="E245" t="str">
        <f>VLOOKUP($D245,'VA Codes (Environment)'!$A$10:$C$20,2,0)</f>
        <v>Satisfaction with state of local lakes, rivers, harbours, oceans and coastlines</v>
      </c>
      <c r="F245" t="str">
        <f>VLOOKUP($D245,'VA Codes (Environment)'!$A$10:$C$20,3,0)</f>
        <v>No feeling either way</v>
      </c>
      <c r="G245">
        <v>18.100000000000001</v>
      </c>
      <c r="H245">
        <v>3</v>
      </c>
    </row>
    <row r="246" spans="1:8">
      <c r="A246" t="s">
        <v>44</v>
      </c>
      <c r="B246" t="str">
        <f>VLOOKUP($A246,'CA Codes (Environment)'!$A$10:$C$111,2,0)</f>
        <v>Personal income</v>
      </c>
      <c r="C246" t="str">
        <f>VLOOKUP($A246,'CA Codes (Environment)'!$A$10:$C$111,3,0)</f>
        <v>$70,001 or more</v>
      </c>
      <c r="D246" t="s">
        <v>8</v>
      </c>
      <c r="E246" t="str">
        <f>VLOOKUP($D246,'VA Codes (Environment)'!$A$10:$C$20,2,0)</f>
        <v>Satisfaction with state of local lakes, rivers, harbours, oceans and coastlines</v>
      </c>
      <c r="F246" t="str">
        <f>VLOOKUP($D246,'VA Codes (Environment)'!$A$10:$C$20,3,0)</f>
        <v>No feeling either way</v>
      </c>
      <c r="G246">
        <v>13.5</v>
      </c>
      <c r="H246">
        <v>3.1</v>
      </c>
    </row>
    <row r="247" spans="1:8">
      <c r="A247" t="s">
        <v>42</v>
      </c>
      <c r="B247" t="str">
        <f>VLOOKUP($A247,'CA Codes (Environment)'!$A$10:$C$111,2,0)</f>
        <v>Personal income</v>
      </c>
      <c r="C247" t="str">
        <f>VLOOKUP($A247,'CA Codes (Environment)'!$A$10:$C$111,3,0)</f>
        <v>$30,000 or less</v>
      </c>
      <c r="D247" t="s">
        <v>9</v>
      </c>
      <c r="E247" t="str">
        <f>VLOOKUP($D247,'VA Codes (Environment)'!$A$10:$C$20,2,0)</f>
        <v>Satisfaction with state of local lakes, rivers, harbours, oceans and coastlines</v>
      </c>
      <c r="F247" t="str">
        <f>VLOOKUP($D247,'VA Codes (Environment)'!$A$10:$C$20,3,0)</f>
        <v>Dissatisifed or very dissatisfied</v>
      </c>
      <c r="G247">
        <v>22.3</v>
      </c>
      <c r="H247">
        <v>2.8</v>
      </c>
    </row>
    <row r="248" spans="1:8">
      <c r="A248" t="s">
        <v>43</v>
      </c>
      <c r="B248" t="str">
        <f>VLOOKUP($A248,'CA Codes (Environment)'!$A$10:$C$111,2,0)</f>
        <v>Personal income</v>
      </c>
      <c r="C248" t="str">
        <f>VLOOKUP($A248,'CA Codes (Environment)'!$A$10:$C$111,3,0)</f>
        <v>$30,001– $70,000</v>
      </c>
      <c r="D248" t="s">
        <v>9</v>
      </c>
      <c r="E248" t="str">
        <f>VLOOKUP($D248,'VA Codes (Environment)'!$A$10:$C$20,2,0)</f>
        <v>Satisfaction with state of local lakes, rivers, harbours, oceans and coastlines</v>
      </c>
      <c r="F248" t="str">
        <f>VLOOKUP($D248,'VA Codes (Environment)'!$A$10:$C$20,3,0)</f>
        <v>Dissatisifed or very dissatisfied</v>
      </c>
      <c r="G248">
        <v>23.8</v>
      </c>
      <c r="H248">
        <v>3.5</v>
      </c>
    </row>
    <row r="249" spans="1:8">
      <c r="A249" t="s">
        <v>44</v>
      </c>
      <c r="B249" t="str">
        <f>VLOOKUP($A249,'CA Codes (Environment)'!$A$10:$C$111,2,0)</f>
        <v>Personal income</v>
      </c>
      <c r="C249" t="str">
        <f>VLOOKUP($A249,'CA Codes (Environment)'!$A$10:$C$111,3,0)</f>
        <v>$70,001 or more</v>
      </c>
      <c r="D249" t="s">
        <v>9</v>
      </c>
      <c r="E249" t="str">
        <f>VLOOKUP($D249,'VA Codes (Environment)'!$A$10:$C$20,2,0)</f>
        <v>Satisfaction with state of local lakes, rivers, harbours, oceans and coastlines</v>
      </c>
      <c r="F249" t="str">
        <f>VLOOKUP($D249,'VA Codes (Environment)'!$A$10:$C$20,3,0)</f>
        <v>Dissatisifed or very dissatisfied</v>
      </c>
      <c r="G249">
        <v>27.9</v>
      </c>
      <c r="H249">
        <v>4.2</v>
      </c>
    </row>
    <row r="250" spans="1:8">
      <c r="A250" t="s">
        <v>42</v>
      </c>
      <c r="B250" t="str">
        <f>VLOOKUP($A250,'CA Codes (Environment)'!$A$10:$C$111,2,0)</f>
        <v>Personal income</v>
      </c>
      <c r="C250" t="str">
        <f>VLOOKUP($A250,'CA Codes (Environment)'!$A$10:$C$111,3,0)</f>
        <v>$30,000 or less</v>
      </c>
      <c r="D250" t="s">
        <v>10</v>
      </c>
      <c r="E250" t="str">
        <f>VLOOKUP($D250,'VA Codes (Environment)'!$A$10:$C$20,2,0)</f>
        <v>Satisfaction with state of local green spaces, forests, nature reserves and native bush</v>
      </c>
      <c r="F250" t="str">
        <f>VLOOKUP($D250,'VA Codes (Environment)'!$A$10:$C$20,3,0)</f>
        <v>Very satisfied</v>
      </c>
      <c r="G250">
        <v>17.100000000000001</v>
      </c>
      <c r="H250">
        <v>2.7</v>
      </c>
    </row>
    <row r="251" spans="1:8">
      <c r="A251" t="s">
        <v>43</v>
      </c>
      <c r="B251" t="str">
        <f>VLOOKUP($A251,'CA Codes (Environment)'!$A$10:$C$111,2,0)</f>
        <v>Personal income</v>
      </c>
      <c r="C251" t="str">
        <f>VLOOKUP($A251,'CA Codes (Environment)'!$A$10:$C$111,3,0)</f>
        <v>$30,001– $70,000</v>
      </c>
      <c r="D251" t="s">
        <v>10</v>
      </c>
      <c r="E251" t="str">
        <f>VLOOKUP($D251,'VA Codes (Environment)'!$A$10:$C$20,2,0)</f>
        <v>Satisfaction with state of local green spaces, forests, nature reserves and native bush</v>
      </c>
      <c r="F251" t="str">
        <f>VLOOKUP($D251,'VA Codes (Environment)'!$A$10:$C$20,3,0)</f>
        <v>Very satisfied</v>
      </c>
      <c r="G251">
        <v>19.2</v>
      </c>
      <c r="H251">
        <v>3.1</v>
      </c>
    </row>
    <row r="252" spans="1:8">
      <c r="A252" t="s">
        <v>44</v>
      </c>
      <c r="B252" t="str">
        <f>VLOOKUP($A252,'CA Codes (Environment)'!$A$10:$C$111,2,0)</f>
        <v>Personal income</v>
      </c>
      <c r="C252" t="str">
        <f>VLOOKUP($A252,'CA Codes (Environment)'!$A$10:$C$111,3,0)</f>
        <v>$70,001 or more</v>
      </c>
      <c r="D252" t="s">
        <v>10</v>
      </c>
      <c r="E252" t="str">
        <f>VLOOKUP($D252,'VA Codes (Environment)'!$A$10:$C$20,2,0)</f>
        <v>Satisfaction with state of local green spaces, forests, nature reserves and native bush</v>
      </c>
      <c r="F252" t="str">
        <f>VLOOKUP($D252,'VA Codes (Environment)'!$A$10:$C$20,3,0)</f>
        <v>Very satisfied</v>
      </c>
      <c r="G252">
        <v>20.2</v>
      </c>
      <c r="H252">
        <v>3.2</v>
      </c>
    </row>
    <row r="253" spans="1:8">
      <c r="A253" t="s">
        <v>42</v>
      </c>
      <c r="B253" t="str">
        <f>VLOOKUP($A253,'CA Codes (Environment)'!$A$10:$C$111,2,0)</f>
        <v>Personal income</v>
      </c>
      <c r="C253" t="str">
        <f>VLOOKUP($A253,'CA Codes (Environment)'!$A$10:$C$111,3,0)</f>
        <v>$30,000 or less</v>
      </c>
      <c r="D253" t="s">
        <v>11</v>
      </c>
      <c r="E253" t="str">
        <f>VLOOKUP($D253,'VA Codes (Environment)'!$A$10:$C$20,2,0)</f>
        <v>Satisfaction with state of local green spaces, forests, nature reserves and native bush</v>
      </c>
      <c r="F253" t="str">
        <f>VLOOKUP($D253,'VA Codes (Environment)'!$A$10:$C$20,3,0)</f>
        <v>Satisfied</v>
      </c>
      <c r="G253">
        <v>56.9</v>
      </c>
      <c r="H253">
        <v>3.4</v>
      </c>
    </row>
    <row r="254" spans="1:8">
      <c r="A254" t="s">
        <v>43</v>
      </c>
      <c r="B254" t="str">
        <f>VLOOKUP($A254,'CA Codes (Environment)'!$A$10:$C$111,2,0)</f>
        <v>Personal income</v>
      </c>
      <c r="C254" t="str">
        <f>VLOOKUP($A254,'CA Codes (Environment)'!$A$10:$C$111,3,0)</f>
        <v>$30,001– $70,000</v>
      </c>
      <c r="D254" t="s">
        <v>11</v>
      </c>
      <c r="E254" t="str">
        <f>VLOOKUP($D254,'VA Codes (Environment)'!$A$10:$C$20,2,0)</f>
        <v>Satisfaction with state of local green spaces, forests, nature reserves and native bush</v>
      </c>
      <c r="F254" t="str">
        <f>VLOOKUP($D254,'VA Codes (Environment)'!$A$10:$C$20,3,0)</f>
        <v>Satisfied</v>
      </c>
      <c r="G254">
        <v>55.5</v>
      </c>
      <c r="H254">
        <v>3.5</v>
      </c>
    </row>
    <row r="255" spans="1:8">
      <c r="A255" t="s">
        <v>44</v>
      </c>
      <c r="B255" t="str">
        <f>VLOOKUP($A255,'CA Codes (Environment)'!$A$10:$C$111,2,0)</f>
        <v>Personal income</v>
      </c>
      <c r="C255" t="str">
        <f>VLOOKUP($A255,'CA Codes (Environment)'!$A$10:$C$111,3,0)</f>
        <v>$70,001 or more</v>
      </c>
      <c r="D255" t="s">
        <v>11</v>
      </c>
      <c r="E255" t="str">
        <f>VLOOKUP($D255,'VA Codes (Environment)'!$A$10:$C$20,2,0)</f>
        <v>Satisfaction with state of local green spaces, forests, nature reserves and native bush</v>
      </c>
      <c r="F255" t="str">
        <f>VLOOKUP($D255,'VA Codes (Environment)'!$A$10:$C$20,3,0)</f>
        <v>Satisfied</v>
      </c>
      <c r="G255">
        <v>59.4</v>
      </c>
      <c r="H255">
        <v>4.5999999999999996</v>
      </c>
    </row>
    <row r="256" spans="1:8">
      <c r="A256" t="s">
        <v>42</v>
      </c>
      <c r="B256" t="str">
        <f>VLOOKUP($A256,'CA Codes (Environment)'!$A$10:$C$111,2,0)</f>
        <v>Personal income</v>
      </c>
      <c r="C256" t="str">
        <f>VLOOKUP($A256,'CA Codes (Environment)'!$A$10:$C$111,3,0)</f>
        <v>$30,000 or less</v>
      </c>
      <c r="D256" t="s">
        <v>12</v>
      </c>
      <c r="E256" t="str">
        <f>VLOOKUP($D256,'VA Codes (Environment)'!$A$10:$C$20,2,0)</f>
        <v>Satisfaction with state of local green spaces, forests, nature reserves and native bush</v>
      </c>
      <c r="F256" t="str">
        <f>VLOOKUP($D256,'VA Codes (Environment)'!$A$10:$C$20,3,0)</f>
        <v>No feeling either way</v>
      </c>
      <c r="G256">
        <v>14.8</v>
      </c>
      <c r="H256">
        <v>2.2999999999999998</v>
      </c>
    </row>
    <row r="257" spans="1:9">
      <c r="A257" t="s">
        <v>43</v>
      </c>
      <c r="B257" t="str">
        <f>VLOOKUP($A257,'CA Codes (Environment)'!$A$10:$C$111,2,0)</f>
        <v>Personal income</v>
      </c>
      <c r="C257" t="str">
        <f>VLOOKUP($A257,'CA Codes (Environment)'!$A$10:$C$111,3,0)</f>
        <v>$30,001– $70,000</v>
      </c>
      <c r="D257" t="s">
        <v>12</v>
      </c>
      <c r="E257" t="str">
        <f>VLOOKUP($D257,'VA Codes (Environment)'!$A$10:$C$20,2,0)</f>
        <v>Satisfaction with state of local green spaces, forests, nature reserves and native bush</v>
      </c>
      <c r="F257" t="str">
        <f>VLOOKUP($D257,'VA Codes (Environment)'!$A$10:$C$20,3,0)</f>
        <v>No feeling either way</v>
      </c>
      <c r="G257">
        <v>14.4</v>
      </c>
      <c r="H257">
        <v>2.2000000000000002</v>
      </c>
    </row>
    <row r="258" spans="1:9">
      <c r="A258" t="s">
        <v>44</v>
      </c>
      <c r="B258" t="str">
        <f>VLOOKUP($A258,'CA Codes (Environment)'!$A$10:$C$111,2,0)</f>
        <v>Personal income</v>
      </c>
      <c r="C258" t="str">
        <f>VLOOKUP($A258,'CA Codes (Environment)'!$A$10:$C$111,3,0)</f>
        <v>$70,001 or more</v>
      </c>
      <c r="D258" t="s">
        <v>12</v>
      </c>
      <c r="E258" t="str">
        <f>VLOOKUP($D258,'VA Codes (Environment)'!$A$10:$C$20,2,0)</f>
        <v>Satisfaction with state of local green spaces, forests, nature reserves and native bush</v>
      </c>
      <c r="F258" t="str">
        <f>VLOOKUP($D258,'VA Codes (Environment)'!$A$10:$C$20,3,0)</f>
        <v>No feeling either way</v>
      </c>
      <c r="G258">
        <v>11.1</v>
      </c>
      <c r="H258">
        <v>3.1</v>
      </c>
    </row>
    <row r="259" spans="1:9">
      <c r="A259" t="s">
        <v>42</v>
      </c>
      <c r="B259" t="str">
        <f>VLOOKUP($A259,'CA Codes (Environment)'!$A$10:$C$111,2,0)</f>
        <v>Personal income</v>
      </c>
      <c r="C259" t="str">
        <f>VLOOKUP($A259,'CA Codes (Environment)'!$A$10:$C$111,3,0)</f>
        <v>$30,000 or less</v>
      </c>
      <c r="D259" t="s">
        <v>13</v>
      </c>
      <c r="E259" t="str">
        <f>VLOOKUP($D259,'VA Codes (Environment)'!$A$10:$C$20,2,0)</f>
        <v>Satisfaction with state of local green spaces, forests, nature reserves and native bush</v>
      </c>
      <c r="F259" t="str">
        <f>VLOOKUP($D259,'VA Codes (Environment)'!$A$10:$C$20,3,0)</f>
        <v>Dissatisifed or very dissatisfied</v>
      </c>
      <c r="G259">
        <v>11.2</v>
      </c>
      <c r="H259">
        <v>2.4</v>
      </c>
    </row>
    <row r="260" spans="1:9">
      <c r="A260" t="s">
        <v>43</v>
      </c>
      <c r="B260" t="str">
        <f>VLOOKUP($A260,'CA Codes (Environment)'!$A$10:$C$111,2,0)</f>
        <v>Personal income</v>
      </c>
      <c r="C260" t="str">
        <f>VLOOKUP($A260,'CA Codes (Environment)'!$A$10:$C$111,3,0)</f>
        <v>$30,001– $70,000</v>
      </c>
      <c r="D260" t="s">
        <v>13</v>
      </c>
      <c r="E260" t="str">
        <f>VLOOKUP($D260,'VA Codes (Environment)'!$A$10:$C$20,2,0)</f>
        <v>Satisfaction with state of local green spaces, forests, nature reserves and native bush</v>
      </c>
      <c r="F260" t="str">
        <f>VLOOKUP($D260,'VA Codes (Environment)'!$A$10:$C$20,3,0)</f>
        <v>Dissatisifed or very dissatisfied</v>
      </c>
      <c r="G260">
        <v>10.9</v>
      </c>
      <c r="H260">
        <v>2.4</v>
      </c>
    </row>
    <row r="261" spans="1:9">
      <c r="A261" t="s">
        <v>44</v>
      </c>
      <c r="B261" t="str">
        <f>VLOOKUP($A261,'CA Codes (Environment)'!$A$10:$C$111,2,0)</f>
        <v>Personal income</v>
      </c>
      <c r="C261" t="str">
        <f>VLOOKUP($A261,'CA Codes (Environment)'!$A$10:$C$111,3,0)</f>
        <v>$70,001 or more</v>
      </c>
      <c r="D261" t="s">
        <v>13</v>
      </c>
      <c r="E261" t="str">
        <f>VLOOKUP($D261,'VA Codes (Environment)'!$A$10:$C$20,2,0)</f>
        <v>Satisfaction with state of local green spaces, forests, nature reserves and native bush</v>
      </c>
      <c r="F261" t="str">
        <f>VLOOKUP($D261,'VA Codes (Environment)'!$A$10:$C$20,3,0)</f>
        <v>Dissatisifed or very dissatisfied</v>
      </c>
      <c r="G261">
        <v>9.3000000000000007</v>
      </c>
      <c r="H261">
        <v>2.7</v>
      </c>
    </row>
    <row r="262" spans="1:9">
      <c r="A262" t="s">
        <v>45</v>
      </c>
      <c r="B262" t="str">
        <f>VLOOKUP($A262,'CA Codes (Environment)'!$A$10:$C$111,2,0)</f>
        <v>Housing tenure</v>
      </c>
      <c r="C262" t="str">
        <f>VLOOKUP($A262,'CA Codes (Environment)'!$A$10:$C$111,3,0)</f>
        <v>Owner-occupied</v>
      </c>
      <c r="D262" t="s">
        <v>15</v>
      </c>
      <c r="E262" t="str">
        <f>VLOOKUP($D262,'VA Codes (Environment)'!$A$10:$C$20,2,0)</f>
        <v>None</v>
      </c>
      <c r="F262" t="str">
        <f>VLOOKUP($D262,'VA Codes (Environment)'!$A$10:$C$20,3,0)</f>
        <v>Crossvariable value totals - demographic sub totals</v>
      </c>
      <c r="G262">
        <v>67.599999999999994</v>
      </c>
      <c r="H262">
        <v>2.4</v>
      </c>
    </row>
    <row r="263" spans="1:9">
      <c r="A263" t="s">
        <v>46</v>
      </c>
      <c r="B263" t="str">
        <f>VLOOKUP($A263,'CA Codes (Environment)'!$A$10:$C$111,2,0)</f>
        <v>Housing tenure</v>
      </c>
      <c r="C263" t="str">
        <f>VLOOKUP($A263,'CA Codes (Environment)'!$A$10:$C$111,3,0)</f>
        <v>Not owner occupied</v>
      </c>
      <c r="D263" t="s">
        <v>15</v>
      </c>
      <c r="E263" t="str">
        <f>VLOOKUP($D263,'VA Codes (Environment)'!$A$10:$C$20,2,0)</f>
        <v>None</v>
      </c>
      <c r="F263" t="str">
        <f>VLOOKUP($D263,'VA Codes (Environment)'!$A$10:$C$20,3,0)</f>
        <v>Crossvariable value totals - demographic sub totals</v>
      </c>
      <c r="G263">
        <v>32.4</v>
      </c>
      <c r="H263">
        <v>2.4</v>
      </c>
    </row>
    <row r="264" spans="1:9">
      <c r="A264" t="s">
        <v>47</v>
      </c>
      <c r="B264" t="str">
        <f>VLOOKUP($A264,'CA Codes (Environment)'!$A$10:$C$111,2,0)</f>
        <v>Household crowding</v>
      </c>
      <c r="C264" t="str">
        <f>VLOOKUP($A264,'CA Codes (Environment)'!$A$10:$C$111,3,0)</f>
        <v>Crowded - one or more bedrooms needed</v>
      </c>
      <c r="D264" t="s">
        <v>15</v>
      </c>
      <c r="E264" t="str">
        <f>VLOOKUP($D264,'VA Codes (Environment)'!$A$10:$C$20,2,0)</f>
        <v>None</v>
      </c>
      <c r="F264" t="str">
        <f>VLOOKUP($D264,'VA Codes (Environment)'!$A$10:$C$20,3,0)</f>
        <v>Crossvariable value totals - demographic sub totals</v>
      </c>
      <c r="G264">
        <v>8.5</v>
      </c>
      <c r="H264">
        <v>1.8</v>
      </c>
    </row>
    <row r="265" spans="1:9">
      <c r="A265" t="s">
        <v>48</v>
      </c>
      <c r="B265" t="str">
        <f>VLOOKUP($A265,'CA Codes (Environment)'!$A$10:$C$111,2,0)</f>
        <v>Household crowding</v>
      </c>
      <c r="C265" t="str">
        <f>VLOOKUP($A265,'CA Codes (Environment)'!$A$10:$C$111,3,0)</f>
        <v>Not crowded - no bedrooms needed</v>
      </c>
      <c r="D265" t="s">
        <v>15</v>
      </c>
      <c r="E265" t="str">
        <f>VLOOKUP($D265,'VA Codes (Environment)'!$A$10:$C$20,2,0)</f>
        <v>None</v>
      </c>
      <c r="F265" t="str">
        <f>VLOOKUP($D265,'VA Codes (Environment)'!$A$10:$C$20,3,0)</f>
        <v>Crossvariable value totals - demographic sub totals</v>
      </c>
      <c r="G265">
        <v>25.3</v>
      </c>
      <c r="H265">
        <v>2</v>
      </c>
    </row>
    <row r="266" spans="1:9">
      <c r="A266" t="s">
        <v>49</v>
      </c>
      <c r="B266" t="str">
        <f>VLOOKUP($A266,'CA Codes (Environment)'!$A$10:$C$111,2,0)</f>
        <v>Household crowding</v>
      </c>
      <c r="C266" t="str">
        <f>VLOOKUP($A266,'CA Codes (Environment)'!$A$10:$C$111,3,0)</f>
        <v>Not crowded - one or more bedrooms spare</v>
      </c>
      <c r="D266" t="s">
        <v>15</v>
      </c>
      <c r="E266" t="str">
        <f>VLOOKUP($D266,'VA Codes (Environment)'!$A$10:$C$20,2,0)</f>
        <v>None</v>
      </c>
      <c r="F266" t="str">
        <f>VLOOKUP($D266,'VA Codes (Environment)'!$A$10:$C$20,3,0)</f>
        <v>Crossvariable value totals - demographic sub totals</v>
      </c>
      <c r="G266">
        <v>66.3</v>
      </c>
      <c r="H266">
        <v>2.2000000000000002</v>
      </c>
    </row>
    <row r="267" spans="1:9">
      <c r="A267" t="s">
        <v>45</v>
      </c>
      <c r="B267" t="str">
        <f>VLOOKUP($A267,'CA Codes (Environment)'!$A$10:$C$111,2,0)</f>
        <v>Housing tenure</v>
      </c>
      <c r="C267" t="str">
        <f>VLOOKUP($A267,'CA Codes (Environment)'!$A$10:$C$111,3,0)</f>
        <v>Owner-occupied</v>
      </c>
      <c r="D267" t="s">
        <v>6</v>
      </c>
      <c r="E267" t="str">
        <f>VLOOKUP($D267,'VA Codes (Environment)'!$A$10:$C$20,2,0)</f>
        <v>Satisfaction with state of local lakes, rivers, harbours, oceans and coastlines</v>
      </c>
      <c r="F267" t="str">
        <f>VLOOKUP($D267,'VA Codes (Environment)'!$A$10:$C$20,3,0)</f>
        <v>Very satisfied</v>
      </c>
      <c r="G267">
        <v>15.2</v>
      </c>
      <c r="H267">
        <v>2</v>
      </c>
    </row>
    <row r="268" spans="1:9">
      <c r="A268" t="s">
        <v>46</v>
      </c>
      <c r="B268" t="str">
        <f>VLOOKUP($A268,'CA Codes (Environment)'!$A$10:$C$111,2,0)</f>
        <v>Housing tenure</v>
      </c>
      <c r="C268" t="str">
        <f>VLOOKUP($A268,'CA Codes (Environment)'!$A$10:$C$111,3,0)</f>
        <v>Not owner occupied</v>
      </c>
      <c r="D268" t="s">
        <v>6</v>
      </c>
      <c r="E268" t="str">
        <f>VLOOKUP($D268,'VA Codes (Environment)'!$A$10:$C$20,2,0)</f>
        <v>Satisfaction with state of local lakes, rivers, harbours, oceans and coastlines</v>
      </c>
      <c r="F268" t="str">
        <f>VLOOKUP($D268,'VA Codes (Environment)'!$A$10:$C$20,3,0)</f>
        <v>Very satisfied</v>
      </c>
      <c r="G268">
        <v>14.7</v>
      </c>
      <c r="H268">
        <v>3.2</v>
      </c>
    </row>
    <row r="269" spans="1:9">
      <c r="A269" t="s">
        <v>47</v>
      </c>
      <c r="B269" t="str">
        <f>VLOOKUP($A269,'CA Codes (Environment)'!$A$10:$C$111,2,0)</f>
        <v>Household crowding</v>
      </c>
      <c r="C269" t="str">
        <f>VLOOKUP($A269,'CA Codes (Environment)'!$A$10:$C$111,3,0)</f>
        <v>Crowded - one or more bedrooms needed</v>
      </c>
      <c r="D269" t="s">
        <v>6</v>
      </c>
      <c r="E269" t="str">
        <f>VLOOKUP($D269,'VA Codes (Environment)'!$A$10:$C$20,2,0)</f>
        <v>Satisfaction with state of local lakes, rivers, harbours, oceans and coastlines</v>
      </c>
      <c r="F269" t="str">
        <f>VLOOKUP($D269,'VA Codes (Environment)'!$A$10:$C$20,3,0)</f>
        <v>Very satisfied</v>
      </c>
      <c r="G269">
        <v>14.2</v>
      </c>
      <c r="H269">
        <v>7.5</v>
      </c>
      <c r="I269" t="s">
        <v>32</v>
      </c>
    </row>
    <row r="270" spans="1:9">
      <c r="A270" t="s">
        <v>48</v>
      </c>
      <c r="B270" t="str">
        <f>VLOOKUP($A270,'CA Codes (Environment)'!$A$10:$C$111,2,0)</f>
        <v>Household crowding</v>
      </c>
      <c r="C270" t="str">
        <f>VLOOKUP($A270,'CA Codes (Environment)'!$A$10:$C$111,3,0)</f>
        <v>Not crowded - no bedrooms needed</v>
      </c>
      <c r="D270" t="s">
        <v>6</v>
      </c>
      <c r="E270" t="str">
        <f>VLOOKUP($D270,'VA Codes (Environment)'!$A$10:$C$20,2,0)</f>
        <v>Satisfaction with state of local lakes, rivers, harbours, oceans and coastlines</v>
      </c>
      <c r="F270" t="str">
        <f>VLOOKUP($D270,'VA Codes (Environment)'!$A$10:$C$20,3,0)</f>
        <v>Very satisfied</v>
      </c>
      <c r="G270">
        <v>13.3</v>
      </c>
      <c r="H270">
        <v>3.4</v>
      </c>
    </row>
    <row r="271" spans="1:9">
      <c r="A271" t="s">
        <v>49</v>
      </c>
      <c r="B271" t="str">
        <f>VLOOKUP($A271,'CA Codes (Environment)'!$A$10:$C$111,2,0)</f>
        <v>Household crowding</v>
      </c>
      <c r="C271" t="str">
        <f>VLOOKUP($A271,'CA Codes (Environment)'!$A$10:$C$111,3,0)</f>
        <v>Not crowded - one or more bedrooms spare</v>
      </c>
      <c r="D271" t="s">
        <v>6</v>
      </c>
      <c r="E271" t="str">
        <f>VLOOKUP($D271,'VA Codes (Environment)'!$A$10:$C$20,2,0)</f>
        <v>Satisfaction with state of local lakes, rivers, harbours, oceans and coastlines</v>
      </c>
      <c r="F271" t="str">
        <f>VLOOKUP($D271,'VA Codes (Environment)'!$A$10:$C$20,3,0)</f>
        <v>Very satisfied</v>
      </c>
      <c r="G271">
        <v>15.8</v>
      </c>
      <c r="H271">
        <v>2.1</v>
      </c>
    </row>
    <row r="272" spans="1:9">
      <c r="A272" t="s">
        <v>45</v>
      </c>
      <c r="B272" t="str">
        <f>VLOOKUP($A272,'CA Codes (Environment)'!$A$10:$C$111,2,0)</f>
        <v>Housing tenure</v>
      </c>
      <c r="C272" t="str">
        <f>VLOOKUP($A272,'CA Codes (Environment)'!$A$10:$C$111,3,0)</f>
        <v>Owner-occupied</v>
      </c>
      <c r="D272" t="s">
        <v>7</v>
      </c>
      <c r="E272" t="str">
        <f>VLOOKUP($D272,'VA Codes (Environment)'!$A$10:$C$20,2,0)</f>
        <v>Satisfaction with state of local lakes, rivers, harbours, oceans and coastlines</v>
      </c>
      <c r="F272" t="str">
        <f>VLOOKUP($D272,'VA Codes (Environment)'!$A$10:$C$20,3,0)</f>
        <v>Satisfied</v>
      </c>
      <c r="G272">
        <v>42</v>
      </c>
      <c r="H272">
        <v>2.7</v>
      </c>
    </row>
    <row r="273" spans="1:9">
      <c r="A273" t="s">
        <v>46</v>
      </c>
      <c r="B273" t="str">
        <f>VLOOKUP($A273,'CA Codes (Environment)'!$A$10:$C$111,2,0)</f>
        <v>Housing tenure</v>
      </c>
      <c r="C273" t="str">
        <f>VLOOKUP($A273,'CA Codes (Environment)'!$A$10:$C$111,3,0)</f>
        <v>Not owner occupied</v>
      </c>
      <c r="D273" t="s">
        <v>7</v>
      </c>
      <c r="E273" t="str">
        <f>VLOOKUP($D273,'VA Codes (Environment)'!$A$10:$C$20,2,0)</f>
        <v>Satisfaction with state of local lakes, rivers, harbours, oceans and coastlines</v>
      </c>
      <c r="F273" t="str">
        <f>VLOOKUP($D273,'VA Codes (Environment)'!$A$10:$C$20,3,0)</f>
        <v>Satisfied</v>
      </c>
      <c r="G273">
        <v>43.7</v>
      </c>
      <c r="H273">
        <v>4.2</v>
      </c>
    </row>
    <row r="274" spans="1:9">
      <c r="A274" t="s">
        <v>47</v>
      </c>
      <c r="B274" t="str">
        <f>VLOOKUP($A274,'CA Codes (Environment)'!$A$10:$C$111,2,0)</f>
        <v>Household crowding</v>
      </c>
      <c r="C274" t="str">
        <f>VLOOKUP($A274,'CA Codes (Environment)'!$A$10:$C$111,3,0)</f>
        <v>Crowded - one or more bedrooms needed</v>
      </c>
      <c r="D274" t="s">
        <v>7</v>
      </c>
      <c r="E274" t="str">
        <f>VLOOKUP($D274,'VA Codes (Environment)'!$A$10:$C$20,2,0)</f>
        <v>Satisfaction with state of local lakes, rivers, harbours, oceans and coastlines</v>
      </c>
      <c r="F274" t="str">
        <f>VLOOKUP($D274,'VA Codes (Environment)'!$A$10:$C$20,3,0)</f>
        <v>Satisfied</v>
      </c>
      <c r="G274">
        <v>42</v>
      </c>
      <c r="H274">
        <v>12.1</v>
      </c>
    </row>
    <row r="275" spans="1:9">
      <c r="A275" t="s">
        <v>48</v>
      </c>
      <c r="B275" t="str">
        <f>VLOOKUP($A275,'CA Codes (Environment)'!$A$10:$C$111,2,0)</f>
        <v>Household crowding</v>
      </c>
      <c r="C275" t="str">
        <f>VLOOKUP($A275,'CA Codes (Environment)'!$A$10:$C$111,3,0)</f>
        <v>Not crowded - no bedrooms needed</v>
      </c>
      <c r="D275" t="s">
        <v>7</v>
      </c>
      <c r="E275" t="str">
        <f>VLOOKUP($D275,'VA Codes (Environment)'!$A$10:$C$20,2,0)</f>
        <v>Satisfaction with state of local lakes, rivers, harbours, oceans and coastlines</v>
      </c>
      <c r="F275" t="str">
        <f>VLOOKUP($D275,'VA Codes (Environment)'!$A$10:$C$20,3,0)</f>
        <v>Satisfied</v>
      </c>
      <c r="G275">
        <v>40.200000000000003</v>
      </c>
      <c r="H275">
        <v>5</v>
      </c>
    </row>
    <row r="276" spans="1:9">
      <c r="A276" t="s">
        <v>49</v>
      </c>
      <c r="B276" t="str">
        <f>VLOOKUP($A276,'CA Codes (Environment)'!$A$10:$C$111,2,0)</f>
        <v>Household crowding</v>
      </c>
      <c r="C276" t="str">
        <f>VLOOKUP($A276,'CA Codes (Environment)'!$A$10:$C$111,3,0)</f>
        <v>Not crowded - one or more bedrooms spare</v>
      </c>
      <c r="D276" t="s">
        <v>7</v>
      </c>
      <c r="E276" t="str">
        <f>VLOOKUP($D276,'VA Codes (Environment)'!$A$10:$C$20,2,0)</f>
        <v>Satisfaction with state of local lakes, rivers, harbours, oceans and coastlines</v>
      </c>
      <c r="F276" t="str">
        <f>VLOOKUP($D276,'VA Codes (Environment)'!$A$10:$C$20,3,0)</f>
        <v>Satisfied</v>
      </c>
      <c r="G276">
        <v>43.6</v>
      </c>
      <c r="H276">
        <v>2.6</v>
      </c>
    </row>
    <row r="277" spans="1:9">
      <c r="A277" t="s">
        <v>45</v>
      </c>
      <c r="B277" t="str">
        <f>VLOOKUP($A277,'CA Codes (Environment)'!$A$10:$C$111,2,0)</f>
        <v>Housing tenure</v>
      </c>
      <c r="C277" t="str">
        <f>VLOOKUP($A277,'CA Codes (Environment)'!$A$10:$C$111,3,0)</f>
        <v>Owner-occupied</v>
      </c>
      <c r="D277" t="s">
        <v>8</v>
      </c>
      <c r="E277" t="str">
        <f>VLOOKUP($D277,'VA Codes (Environment)'!$A$10:$C$20,2,0)</f>
        <v>Satisfaction with state of local lakes, rivers, harbours, oceans and coastlines</v>
      </c>
      <c r="F277" t="str">
        <f>VLOOKUP($D277,'VA Codes (Environment)'!$A$10:$C$20,3,0)</f>
        <v>No feeling either way</v>
      </c>
      <c r="G277">
        <v>17.3</v>
      </c>
      <c r="H277">
        <v>2</v>
      </c>
    </row>
    <row r="278" spans="1:9">
      <c r="A278" t="s">
        <v>46</v>
      </c>
      <c r="B278" t="str">
        <f>VLOOKUP($A278,'CA Codes (Environment)'!$A$10:$C$111,2,0)</f>
        <v>Housing tenure</v>
      </c>
      <c r="C278" t="str">
        <f>VLOOKUP($A278,'CA Codes (Environment)'!$A$10:$C$111,3,0)</f>
        <v>Not owner occupied</v>
      </c>
      <c r="D278" t="s">
        <v>8</v>
      </c>
      <c r="E278" t="str">
        <f>VLOOKUP($D278,'VA Codes (Environment)'!$A$10:$C$20,2,0)</f>
        <v>Satisfaction with state of local lakes, rivers, harbours, oceans and coastlines</v>
      </c>
      <c r="F278" t="str">
        <f>VLOOKUP($D278,'VA Codes (Environment)'!$A$10:$C$20,3,0)</f>
        <v>No feeling either way</v>
      </c>
      <c r="G278">
        <v>20.3</v>
      </c>
      <c r="H278">
        <v>3.4</v>
      </c>
    </row>
    <row r="279" spans="1:9">
      <c r="A279" t="s">
        <v>47</v>
      </c>
      <c r="B279" t="str">
        <f>VLOOKUP($A279,'CA Codes (Environment)'!$A$10:$C$111,2,0)</f>
        <v>Household crowding</v>
      </c>
      <c r="C279" t="str">
        <f>VLOOKUP($A279,'CA Codes (Environment)'!$A$10:$C$111,3,0)</f>
        <v>Crowded - one or more bedrooms needed</v>
      </c>
      <c r="D279" t="s">
        <v>8</v>
      </c>
      <c r="E279" t="str">
        <f>VLOOKUP($D279,'VA Codes (Environment)'!$A$10:$C$20,2,0)</f>
        <v>Satisfaction with state of local lakes, rivers, harbours, oceans and coastlines</v>
      </c>
      <c r="F279" t="str">
        <f>VLOOKUP($D279,'VA Codes (Environment)'!$A$10:$C$20,3,0)</f>
        <v>No feeling either way</v>
      </c>
      <c r="G279">
        <v>21.3</v>
      </c>
      <c r="H279">
        <v>7.5</v>
      </c>
      <c r="I279" t="s">
        <v>19</v>
      </c>
    </row>
    <row r="280" spans="1:9">
      <c r="A280" t="s">
        <v>48</v>
      </c>
      <c r="B280" t="str">
        <f>VLOOKUP($A280,'CA Codes (Environment)'!$A$10:$C$111,2,0)</f>
        <v>Household crowding</v>
      </c>
      <c r="C280" t="str">
        <f>VLOOKUP($A280,'CA Codes (Environment)'!$A$10:$C$111,3,0)</f>
        <v>Not crowded - no bedrooms needed</v>
      </c>
      <c r="D280" t="s">
        <v>8</v>
      </c>
      <c r="E280" t="str">
        <f>VLOOKUP($D280,'VA Codes (Environment)'!$A$10:$C$20,2,0)</f>
        <v>Satisfaction with state of local lakes, rivers, harbours, oceans and coastlines</v>
      </c>
      <c r="F280" t="str">
        <f>VLOOKUP($D280,'VA Codes (Environment)'!$A$10:$C$20,3,0)</f>
        <v>No feeling either way</v>
      </c>
      <c r="G280">
        <v>21.3</v>
      </c>
      <c r="H280">
        <v>3.7</v>
      </c>
    </row>
    <row r="281" spans="1:9">
      <c r="A281" t="s">
        <v>49</v>
      </c>
      <c r="B281" t="str">
        <f>VLOOKUP($A281,'CA Codes (Environment)'!$A$10:$C$111,2,0)</f>
        <v>Household crowding</v>
      </c>
      <c r="C281" t="str">
        <f>VLOOKUP($A281,'CA Codes (Environment)'!$A$10:$C$111,3,0)</f>
        <v>Not crowded - one or more bedrooms spare</v>
      </c>
      <c r="D281" t="s">
        <v>8</v>
      </c>
      <c r="E281" t="str">
        <f>VLOOKUP($D281,'VA Codes (Environment)'!$A$10:$C$20,2,0)</f>
        <v>Satisfaction with state of local lakes, rivers, harbours, oceans and coastlines</v>
      </c>
      <c r="F281" t="str">
        <f>VLOOKUP($D281,'VA Codes (Environment)'!$A$10:$C$20,3,0)</f>
        <v>No feeling either way</v>
      </c>
      <c r="G281">
        <v>16.7</v>
      </c>
      <c r="H281">
        <v>1.7</v>
      </c>
    </row>
    <row r="282" spans="1:9">
      <c r="A282" t="s">
        <v>45</v>
      </c>
      <c r="B282" t="str">
        <f>VLOOKUP($A282,'CA Codes (Environment)'!$A$10:$C$111,2,0)</f>
        <v>Housing tenure</v>
      </c>
      <c r="C282" t="str">
        <f>VLOOKUP($A282,'CA Codes (Environment)'!$A$10:$C$111,3,0)</f>
        <v>Owner-occupied</v>
      </c>
      <c r="D282" t="s">
        <v>9</v>
      </c>
      <c r="E282" t="str">
        <f>VLOOKUP($D282,'VA Codes (Environment)'!$A$10:$C$20,2,0)</f>
        <v>Satisfaction with state of local lakes, rivers, harbours, oceans and coastlines</v>
      </c>
      <c r="F282" t="str">
        <f>VLOOKUP($D282,'VA Codes (Environment)'!$A$10:$C$20,3,0)</f>
        <v>Dissatisifed or very dissatisfied</v>
      </c>
      <c r="G282">
        <v>25.5</v>
      </c>
      <c r="H282">
        <v>2.2999999999999998</v>
      </c>
    </row>
    <row r="283" spans="1:9">
      <c r="A283" t="s">
        <v>46</v>
      </c>
      <c r="B283" t="str">
        <f>VLOOKUP($A283,'CA Codes (Environment)'!$A$10:$C$111,2,0)</f>
        <v>Housing tenure</v>
      </c>
      <c r="C283" t="str">
        <f>VLOOKUP($A283,'CA Codes (Environment)'!$A$10:$C$111,3,0)</f>
        <v>Not owner occupied</v>
      </c>
      <c r="D283" t="s">
        <v>9</v>
      </c>
      <c r="E283" t="str">
        <f>VLOOKUP($D283,'VA Codes (Environment)'!$A$10:$C$20,2,0)</f>
        <v>Satisfaction with state of local lakes, rivers, harbours, oceans and coastlines</v>
      </c>
      <c r="F283" t="str">
        <f>VLOOKUP($D283,'VA Codes (Environment)'!$A$10:$C$20,3,0)</f>
        <v>Dissatisifed or very dissatisfied</v>
      </c>
      <c r="G283">
        <v>21.3</v>
      </c>
      <c r="H283">
        <v>4</v>
      </c>
    </row>
    <row r="284" spans="1:9">
      <c r="A284" t="s">
        <v>47</v>
      </c>
      <c r="B284" t="str">
        <f>VLOOKUP($A284,'CA Codes (Environment)'!$A$10:$C$111,2,0)</f>
        <v>Household crowding</v>
      </c>
      <c r="C284" t="str">
        <f>VLOOKUP($A284,'CA Codes (Environment)'!$A$10:$C$111,3,0)</f>
        <v>Crowded - one or more bedrooms needed</v>
      </c>
      <c r="D284" t="s">
        <v>9</v>
      </c>
      <c r="E284" t="str">
        <f>VLOOKUP($D284,'VA Codes (Environment)'!$A$10:$C$20,2,0)</f>
        <v>Satisfaction with state of local lakes, rivers, harbours, oceans and coastlines</v>
      </c>
      <c r="F284" t="str">
        <f>VLOOKUP($D284,'VA Codes (Environment)'!$A$10:$C$20,3,0)</f>
        <v>Dissatisifed or very dissatisfied</v>
      </c>
      <c r="G284">
        <v>22.5</v>
      </c>
      <c r="H284">
        <v>9.8000000000000007</v>
      </c>
      <c r="I284" t="s">
        <v>19</v>
      </c>
    </row>
    <row r="285" spans="1:9">
      <c r="A285" t="s">
        <v>48</v>
      </c>
      <c r="B285" t="str">
        <f>VLOOKUP($A285,'CA Codes (Environment)'!$A$10:$C$111,2,0)</f>
        <v>Household crowding</v>
      </c>
      <c r="C285" t="str">
        <f>VLOOKUP($A285,'CA Codes (Environment)'!$A$10:$C$111,3,0)</f>
        <v>Not crowded - no bedrooms needed</v>
      </c>
      <c r="D285" t="s">
        <v>9</v>
      </c>
      <c r="E285" t="str">
        <f>VLOOKUP($D285,'VA Codes (Environment)'!$A$10:$C$20,2,0)</f>
        <v>Satisfaction with state of local lakes, rivers, harbours, oceans and coastlines</v>
      </c>
      <c r="F285" t="str">
        <f>VLOOKUP($D285,'VA Codes (Environment)'!$A$10:$C$20,3,0)</f>
        <v>Dissatisifed or very dissatisfied</v>
      </c>
      <c r="G285">
        <v>25.2</v>
      </c>
      <c r="H285">
        <v>4.2</v>
      </c>
    </row>
    <row r="286" spans="1:9">
      <c r="A286" t="s">
        <v>49</v>
      </c>
      <c r="B286" t="str">
        <f>VLOOKUP($A286,'CA Codes (Environment)'!$A$10:$C$111,2,0)</f>
        <v>Household crowding</v>
      </c>
      <c r="C286" t="str">
        <f>VLOOKUP($A286,'CA Codes (Environment)'!$A$10:$C$111,3,0)</f>
        <v>Not crowded - one or more bedrooms spare</v>
      </c>
      <c r="D286" t="s">
        <v>9</v>
      </c>
      <c r="E286" t="str">
        <f>VLOOKUP($D286,'VA Codes (Environment)'!$A$10:$C$20,2,0)</f>
        <v>Satisfaction with state of local lakes, rivers, harbours, oceans and coastlines</v>
      </c>
      <c r="F286" t="str">
        <f>VLOOKUP($D286,'VA Codes (Environment)'!$A$10:$C$20,3,0)</f>
        <v>Dissatisifed or very dissatisfied</v>
      </c>
      <c r="G286">
        <v>24</v>
      </c>
      <c r="H286">
        <v>2.1</v>
      </c>
    </row>
    <row r="287" spans="1:9">
      <c r="A287" t="s">
        <v>45</v>
      </c>
      <c r="B287" t="str">
        <f>VLOOKUP($A287,'CA Codes (Environment)'!$A$10:$C$111,2,0)</f>
        <v>Housing tenure</v>
      </c>
      <c r="C287" t="str">
        <f>VLOOKUP($A287,'CA Codes (Environment)'!$A$10:$C$111,3,0)</f>
        <v>Owner-occupied</v>
      </c>
      <c r="D287" t="s">
        <v>10</v>
      </c>
      <c r="E287" t="str">
        <f>VLOOKUP($D287,'VA Codes (Environment)'!$A$10:$C$20,2,0)</f>
        <v>Satisfaction with state of local green spaces, forests, nature reserves and native bush</v>
      </c>
      <c r="F287" t="str">
        <f>VLOOKUP($D287,'VA Codes (Environment)'!$A$10:$C$20,3,0)</f>
        <v>Very satisfied</v>
      </c>
      <c r="G287">
        <v>18.5</v>
      </c>
      <c r="H287">
        <v>1.9</v>
      </c>
    </row>
    <row r="288" spans="1:9">
      <c r="A288" t="s">
        <v>46</v>
      </c>
      <c r="B288" t="str">
        <f>VLOOKUP($A288,'CA Codes (Environment)'!$A$10:$C$111,2,0)</f>
        <v>Housing tenure</v>
      </c>
      <c r="C288" t="str">
        <f>VLOOKUP($A288,'CA Codes (Environment)'!$A$10:$C$111,3,0)</f>
        <v>Not owner occupied</v>
      </c>
      <c r="D288" t="s">
        <v>10</v>
      </c>
      <c r="E288" t="str">
        <f>VLOOKUP($D288,'VA Codes (Environment)'!$A$10:$C$20,2,0)</f>
        <v>Satisfaction with state of local green spaces, forests, nature reserves and native bush</v>
      </c>
      <c r="F288" t="str">
        <f>VLOOKUP($D288,'VA Codes (Environment)'!$A$10:$C$20,3,0)</f>
        <v>Very satisfied</v>
      </c>
      <c r="G288">
        <v>18.8</v>
      </c>
      <c r="H288">
        <v>3.1</v>
      </c>
    </row>
    <row r="289" spans="1:9">
      <c r="A289" t="s">
        <v>47</v>
      </c>
      <c r="B289" t="str">
        <f>VLOOKUP($A289,'CA Codes (Environment)'!$A$10:$C$111,2,0)</f>
        <v>Household crowding</v>
      </c>
      <c r="C289" t="str">
        <f>VLOOKUP($A289,'CA Codes (Environment)'!$A$10:$C$111,3,0)</f>
        <v>Crowded - one or more bedrooms needed</v>
      </c>
      <c r="D289" t="s">
        <v>10</v>
      </c>
      <c r="E289" t="str">
        <f>VLOOKUP($D289,'VA Codes (Environment)'!$A$10:$C$20,2,0)</f>
        <v>Satisfaction with state of local green spaces, forests, nature reserves and native bush</v>
      </c>
      <c r="F289" t="str">
        <f>VLOOKUP($D289,'VA Codes (Environment)'!$A$10:$C$20,3,0)</f>
        <v>Very satisfied</v>
      </c>
      <c r="G289">
        <v>13.6</v>
      </c>
      <c r="H289">
        <v>7.4</v>
      </c>
      <c r="I289" t="s">
        <v>32</v>
      </c>
    </row>
    <row r="290" spans="1:9">
      <c r="A290" t="s">
        <v>48</v>
      </c>
      <c r="B290" t="str">
        <f>VLOOKUP($A290,'CA Codes (Environment)'!$A$10:$C$111,2,0)</f>
        <v>Household crowding</v>
      </c>
      <c r="C290" t="str">
        <f>VLOOKUP($A290,'CA Codes (Environment)'!$A$10:$C$111,3,0)</f>
        <v>Not crowded - no bedrooms needed</v>
      </c>
      <c r="D290" t="s">
        <v>10</v>
      </c>
      <c r="E290" t="str">
        <f>VLOOKUP($D290,'VA Codes (Environment)'!$A$10:$C$20,2,0)</f>
        <v>Satisfaction with state of local green spaces, forests, nature reserves and native bush</v>
      </c>
      <c r="F290" t="str">
        <f>VLOOKUP($D290,'VA Codes (Environment)'!$A$10:$C$20,3,0)</f>
        <v>Very satisfied</v>
      </c>
      <c r="G290">
        <v>16.399999999999999</v>
      </c>
      <c r="H290">
        <v>3.6</v>
      </c>
    </row>
    <row r="291" spans="1:9">
      <c r="A291" t="s">
        <v>49</v>
      </c>
      <c r="B291" t="str">
        <f>VLOOKUP($A291,'CA Codes (Environment)'!$A$10:$C$111,2,0)</f>
        <v>Household crowding</v>
      </c>
      <c r="C291" t="str">
        <f>VLOOKUP($A291,'CA Codes (Environment)'!$A$10:$C$111,3,0)</f>
        <v>Not crowded - one or more bedrooms spare</v>
      </c>
      <c r="D291" t="s">
        <v>10</v>
      </c>
      <c r="E291" t="str">
        <f>VLOOKUP($D291,'VA Codes (Environment)'!$A$10:$C$20,2,0)</f>
        <v>Satisfaction with state of local green spaces, forests, nature reserves and native bush</v>
      </c>
      <c r="F291" t="str">
        <f>VLOOKUP($D291,'VA Codes (Environment)'!$A$10:$C$20,3,0)</f>
        <v>Very satisfied</v>
      </c>
      <c r="G291">
        <v>20.100000000000001</v>
      </c>
      <c r="H291">
        <v>2</v>
      </c>
    </row>
    <row r="292" spans="1:9">
      <c r="A292" t="s">
        <v>45</v>
      </c>
      <c r="B292" t="str">
        <f>VLOOKUP($A292,'CA Codes (Environment)'!$A$10:$C$111,2,0)</f>
        <v>Housing tenure</v>
      </c>
      <c r="C292" t="str">
        <f>VLOOKUP($A292,'CA Codes (Environment)'!$A$10:$C$111,3,0)</f>
        <v>Owner-occupied</v>
      </c>
      <c r="D292" t="s">
        <v>11</v>
      </c>
      <c r="E292" t="str">
        <f>VLOOKUP($D292,'VA Codes (Environment)'!$A$10:$C$20,2,0)</f>
        <v>Satisfaction with state of local green spaces, forests, nature reserves and native bush</v>
      </c>
      <c r="F292" t="str">
        <f>VLOOKUP($D292,'VA Codes (Environment)'!$A$10:$C$20,3,0)</f>
        <v>Satisfied</v>
      </c>
      <c r="G292">
        <v>58.1</v>
      </c>
      <c r="H292">
        <v>2.5</v>
      </c>
    </row>
    <row r="293" spans="1:9">
      <c r="A293" t="s">
        <v>46</v>
      </c>
      <c r="B293" t="str">
        <f>VLOOKUP($A293,'CA Codes (Environment)'!$A$10:$C$111,2,0)</f>
        <v>Housing tenure</v>
      </c>
      <c r="C293" t="str">
        <f>VLOOKUP($A293,'CA Codes (Environment)'!$A$10:$C$111,3,0)</f>
        <v>Not owner occupied</v>
      </c>
      <c r="D293" t="s">
        <v>11</v>
      </c>
      <c r="E293" t="str">
        <f>VLOOKUP($D293,'VA Codes (Environment)'!$A$10:$C$20,2,0)</f>
        <v>Satisfaction with state of local green spaces, forests, nature reserves and native bush</v>
      </c>
      <c r="F293" t="str">
        <f>VLOOKUP($D293,'VA Codes (Environment)'!$A$10:$C$20,3,0)</f>
        <v>Satisfied</v>
      </c>
      <c r="G293">
        <v>54.5</v>
      </c>
      <c r="H293">
        <v>3.9</v>
      </c>
    </row>
    <row r="294" spans="1:9">
      <c r="A294" t="s">
        <v>47</v>
      </c>
      <c r="B294" t="str">
        <f>VLOOKUP($A294,'CA Codes (Environment)'!$A$10:$C$111,2,0)</f>
        <v>Household crowding</v>
      </c>
      <c r="C294" t="str">
        <f>VLOOKUP($A294,'CA Codes (Environment)'!$A$10:$C$111,3,0)</f>
        <v>Crowded - one or more bedrooms needed</v>
      </c>
      <c r="D294" t="s">
        <v>11</v>
      </c>
      <c r="E294" t="str">
        <f>VLOOKUP($D294,'VA Codes (Environment)'!$A$10:$C$20,2,0)</f>
        <v>Satisfaction with state of local green spaces, forests, nature reserves and native bush</v>
      </c>
      <c r="F294" t="str">
        <f>VLOOKUP($D294,'VA Codes (Environment)'!$A$10:$C$20,3,0)</f>
        <v>Satisfied</v>
      </c>
      <c r="G294">
        <v>56.7</v>
      </c>
      <c r="H294">
        <v>10.3</v>
      </c>
    </row>
    <row r="295" spans="1:9">
      <c r="A295" t="s">
        <v>48</v>
      </c>
      <c r="B295" t="str">
        <f>VLOOKUP($A295,'CA Codes (Environment)'!$A$10:$C$111,2,0)</f>
        <v>Household crowding</v>
      </c>
      <c r="C295" t="str">
        <f>VLOOKUP($A295,'CA Codes (Environment)'!$A$10:$C$111,3,0)</f>
        <v>Not crowded - no bedrooms needed</v>
      </c>
      <c r="D295" t="s">
        <v>11</v>
      </c>
      <c r="E295" t="str">
        <f>VLOOKUP($D295,'VA Codes (Environment)'!$A$10:$C$20,2,0)</f>
        <v>Satisfaction with state of local green spaces, forests, nature reserves and native bush</v>
      </c>
      <c r="F295" t="str">
        <f>VLOOKUP($D295,'VA Codes (Environment)'!$A$10:$C$20,3,0)</f>
        <v>Satisfied</v>
      </c>
      <c r="G295">
        <v>54.1</v>
      </c>
      <c r="H295">
        <v>4.7</v>
      </c>
    </row>
    <row r="296" spans="1:9">
      <c r="A296" t="s">
        <v>49</v>
      </c>
      <c r="B296" t="str">
        <f>VLOOKUP($A296,'CA Codes (Environment)'!$A$10:$C$111,2,0)</f>
        <v>Household crowding</v>
      </c>
      <c r="C296" t="str">
        <f>VLOOKUP($A296,'CA Codes (Environment)'!$A$10:$C$111,3,0)</f>
        <v>Not crowded - one or more bedrooms spare</v>
      </c>
      <c r="D296" t="s">
        <v>11</v>
      </c>
      <c r="E296" t="str">
        <f>VLOOKUP($D296,'VA Codes (Environment)'!$A$10:$C$20,2,0)</f>
        <v>Satisfaction with state of local green spaces, forests, nature reserves and native bush</v>
      </c>
      <c r="F296" t="str">
        <f>VLOOKUP($D296,'VA Codes (Environment)'!$A$10:$C$20,3,0)</f>
        <v>Satisfied</v>
      </c>
      <c r="G296">
        <v>58.1</v>
      </c>
      <c r="H296">
        <v>2.2999999999999998</v>
      </c>
    </row>
    <row r="297" spans="1:9">
      <c r="A297" t="s">
        <v>45</v>
      </c>
      <c r="B297" t="str">
        <f>VLOOKUP($A297,'CA Codes (Environment)'!$A$10:$C$111,2,0)</f>
        <v>Housing tenure</v>
      </c>
      <c r="C297" t="str">
        <f>VLOOKUP($A297,'CA Codes (Environment)'!$A$10:$C$111,3,0)</f>
        <v>Owner-occupied</v>
      </c>
      <c r="D297" t="s">
        <v>12</v>
      </c>
      <c r="E297" t="str">
        <f>VLOOKUP($D297,'VA Codes (Environment)'!$A$10:$C$20,2,0)</f>
        <v>Satisfaction with state of local green spaces, forests, nature reserves and native bush</v>
      </c>
      <c r="F297" t="str">
        <f>VLOOKUP($D297,'VA Codes (Environment)'!$A$10:$C$20,3,0)</f>
        <v>No feeling either way</v>
      </c>
      <c r="G297">
        <v>12</v>
      </c>
      <c r="H297">
        <v>1.9</v>
      </c>
    </row>
    <row r="298" spans="1:9">
      <c r="A298" t="s">
        <v>46</v>
      </c>
      <c r="B298" t="str">
        <f>VLOOKUP($A298,'CA Codes (Environment)'!$A$10:$C$111,2,0)</f>
        <v>Housing tenure</v>
      </c>
      <c r="C298" t="str">
        <f>VLOOKUP($A298,'CA Codes (Environment)'!$A$10:$C$111,3,0)</f>
        <v>Not owner occupied</v>
      </c>
      <c r="D298" t="s">
        <v>12</v>
      </c>
      <c r="E298" t="str">
        <f>VLOOKUP($D298,'VA Codes (Environment)'!$A$10:$C$20,2,0)</f>
        <v>Satisfaction with state of local green spaces, forests, nature reserves and native bush</v>
      </c>
      <c r="F298" t="str">
        <f>VLOOKUP($D298,'VA Codes (Environment)'!$A$10:$C$20,3,0)</f>
        <v>No feeling either way</v>
      </c>
      <c r="G298">
        <v>17.5</v>
      </c>
      <c r="H298">
        <v>3.3</v>
      </c>
    </row>
    <row r="299" spans="1:9">
      <c r="A299" t="s">
        <v>47</v>
      </c>
      <c r="B299" t="str">
        <f>VLOOKUP($A299,'CA Codes (Environment)'!$A$10:$C$111,2,0)</f>
        <v>Household crowding</v>
      </c>
      <c r="C299" t="str">
        <f>VLOOKUP($A299,'CA Codes (Environment)'!$A$10:$C$111,3,0)</f>
        <v>Crowded - one or more bedrooms needed</v>
      </c>
      <c r="D299" t="s">
        <v>12</v>
      </c>
      <c r="E299" t="str">
        <f>VLOOKUP($D299,'VA Codes (Environment)'!$A$10:$C$20,2,0)</f>
        <v>Satisfaction with state of local green spaces, forests, nature reserves and native bush</v>
      </c>
      <c r="F299" t="str">
        <f>VLOOKUP($D299,'VA Codes (Environment)'!$A$10:$C$20,3,0)</f>
        <v>No feeling either way</v>
      </c>
      <c r="G299">
        <v>15.5</v>
      </c>
      <c r="H299">
        <v>8.6</v>
      </c>
      <c r="I299" t="s">
        <v>32</v>
      </c>
    </row>
    <row r="300" spans="1:9">
      <c r="A300" t="s">
        <v>48</v>
      </c>
      <c r="B300" t="str">
        <f>VLOOKUP($A300,'CA Codes (Environment)'!$A$10:$C$111,2,0)</f>
        <v>Household crowding</v>
      </c>
      <c r="C300" t="str">
        <f>VLOOKUP($A300,'CA Codes (Environment)'!$A$10:$C$111,3,0)</f>
        <v>Not crowded - no bedrooms needed</v>
      </c>
      <c r="D300" t="s">
        <v>12</v>
      </c>
      <c r="E300" t="str">
        <f>VLOOKUP($D300,'VA Codes (Environment)'!$A$10:$C$20,2,0)</f>
        <v>Satisfaction with state of local green spaces, forests, nature reserves and native bush</v>
      </c>
      <c r="F300" t="str">
        <f>VLOOKUP($D300,'VA Codes (Environment)'!$A$10:$C$20,3,0)</f>
        <v>No feeling either way</v>
      </c>
      <c r="G300">
        <v>18.600000000000001</v>
      </c>
      <c r="H300">
        <v>4</v>
      </c>
    </row>
    <row r="301" spans="1:9">
      <c r="A301" t="s">
        <v>49</v>
      </c>
      <c r="B301" t="str">
        <f>VLOOKUP($A301,'CA Codes (Environment)'!$A$10:$C$111,2,0)</f>
        <v>Household crowding</v>
      </c>
      <c r="C301" t="str">
        <f>VLOOKUP($A301,'CA Codes (Environment)'!$A$10:$C$111,3,0)</f>
        <v>Not crowded - one or more bedrooms spare</v>
      </c>
      <c r="D301" t="s">
        <v>12</v>
      </c>
      <c r="E301" t="str">
        <f>VLOOKUP($D301,'VA Codes (Environment)'!$A$10:$C$20,2,0)</f>
        <v>Satisfaction with state of local green spaces, forests, nature reserves and native bush</v>
      </c>
      <c r="F301" t="str">
        <f>VLOOKUP($D301,'VA Codes (Environment)'!$A$10:$C$20,3,0)</f>
        <v>No feeling either way</v>
      </c>
      <c r="G301">
        <v>11.7</v>
      </c>
      <c r="H301">
        <v>1.4</v>
      </c>
    </row>
    <row r="302" spans="1:9">
      <c r="A302" t="s">
        <v>45</v>
      </c>
      <c r="B302" t="str">
        <f>VLOOKUP($A302,'CA Codes (Environment)'!$A$10:$C$111,2,0)</f>
        <v>Housing tenure</v>
      </c>
      <c r="C302" t="str">
        <f>VLOOKUP($A302,'CA Codes (Environment)'!$A$10:$C$111,3,0)</f>
        <v>Owner-occupied</v>
      </c>
      <c r="D302" t="s">
        <v>13</v>
      </c>
      <c r="E302" t="str">
        <f>VLOOKUP($D302,'VA Codes (Environment)'!$A$10:$C$20,2,0)</f>
        <v>Satisfaction with state of local green spaces, forests, nature reserves and native bush</v>
      </c>
      <c r="F302" t="str">
        <f>VLOOKUP($D302,'VA Codes (Environment)'!$A$10:$C$20,3,0)</f>
        <v>Dissatisifed or very dissatisfied</v>
      </c>
      <c r="G302">
        <v>11.3</v>
      </c>
      <c r="H302">
        <v>1.7</v>
      </c>
    </row>
    <row r="303" spans="1:9">
      <c r="A303" t="s">
        <v>46</v>
      </c>
      <c r="B303" t="str">
        <f>VLOOKUP($A303,'CA Codes (Environment)'!$A$10:$C$111,2,0)</f>
        <v>Housing tenure</v>
      </c>
      <c r="C303" t="str">
        <f>VLOOKUP($A303,'CA Codes (Environment)'!$A$10:$C$111,3,0)</f>
        <v>Not owner occupied</v>
      </c>
      <c r="D303" t="s">
        <v>13</v>
      </c>
      <c r="E303" t="str">
        <f>VLOOKUP($D303,'VA Codes (Environment)'!$A$10:$C$20,2,0)</f>
        <v>Satisfaction with state of local green spaces, forests, nature reserves and native bush</v>
      </c>
      <c r="F303" t="str">
        <f>VLOOKUP($D303,'VA Codes (Environment)'!$A$10:$C$20,3,0)</f>
        <v>Dissatisifed or very dissatisfied</v>
      </c>
      <c r="G303">
        <v>9.1999999999999993</v>
      </c>
      <c r="H303">
        <v>2.1</v>
      </c>
    </row>
    <row r="304" spans="1:9">
      <c r="A304" t="s">
        <v>47</v>
      </c>
      <c r="B304" t="str">
        <f>VLOOKUP($A304,'CA Codes (Environment)'!$A$10:$C$111,2,0)</f>
        <v>Household crowding</v>
      </c>
      <c r="C304" t="str">
        <f>VLOOKUP($A304,'CA Codes (Environment)'!$A$10:$C$111,3,0)</f>
        <v>Crowded - one or more bedrooms needed</v>
      </c>
      <c r="D304" t="s">
        <v>13</v>
      </c>
      <c r="E304" t="str">
        <f>VLOOKUP($D304,'VA Codes (Environment)'!$A$10:$C$20,2,0)</f>
        <v>Satisfaction with state of local green spaces, forests, nature reserves and native bush</v>
      </c>
      <c r="F304" t="str">
        <f>VLOOKUP($D304,'VA Codes (Environment)'!$A$10:$C$20,3,0)</f>
        <v>Dissatisifed or very dissatisfied</v>
      </c>
      <c r="G304">
        <v>14.2</v>
      </c>
      <c r="H304">
        <v>8.6999999999999993</v>
      </c>
      <c r="I304" t="s">
        <v>32</v>
      </c>
    </row>
    <row r="305" spans="1:9">
      <c r="A305" t="s">
        <v>48</v>
      </c>
      <c r="B305" t="str">
        <f>VLOOKUP($A305,'CA Codes (Environment)'!$A$10:$C$111,2,0)</f>
        <v>Household crowding</v>
      </c>
      <c r="C305" t="str">
        <f>VLOOKUP($A305,'CA Codes (Environment)'!$A$10:$C$111,3,0)</f>
        <v>Not crowded - no bedrooms needed</v>
      </c>
      <c r="D305" t="s">
        <v>13</v>
      </c>
      <c r="E305" t="str">
        <f>VLOOKUP($D305,'VA Codes (Environment)'!$A$10:$C$20,2,0)</f>
        <v>Satisfaction with state of local green spaces, forests, nature reserves and native bush</v>
      </c>
      <c r="F305" t="str">
        <f>VLOOKUP($D305,'VA Codes (Environment)'!$A$10:$C$20,3,0)</f>
        <v>Dissatisifed or very dissatisfied</v>
      </c>
      <c r="G305">
        <v>10.9</v>
      </c>
      <c r="H305">
        <v>3.3</v>
      </c>
      <c r="I305" t="s">
        <v>19</v>
      </c>
    </row>
    <row r="306" spans="1:9">
      <c r="A306" t="s">
        <v>49</v>
      </c>
      <c r="B306" t="str">
        <f>VLOOKUP($A306,'CA Codes (Environment)'!$A$10:$C$111,2,0)</f>
        <v>Household crowding</v>
      </c>
      <c r="C306" t="str">
        <f>VLOOKUP($A306,'CA Codes (Environment)'!$A$10:$C$111,3,0)</f>
        <v>Not crowded - one or more bedrooms spare</v>
      </c>
      <c r="D306" t="s">
        <v>13</v>
      </c>
      <c r="E306" t="str">
        <f>VLOOKUP($D306,'VA Codes (Environment)'!$A$10:$C$20,2,0)</f>
        <v>Satisfaction with state of local green spaces, forests, nature reserves and native bush</v>
      </c>
      <c r="F306" t="str">
        <f>VLOOKUP($D306,'VA Codes (Environment)'!$A$10:$C$20,3,0)</f>
        <v>Dissatisifed or very dissatisfied</v>
      </c>
      <c r="G306">
        <v>10.1</v>
      </c>
      <c r="H306">
        <v>1.5</v>
      </c>
    </row>
    <row r="307" spans="1:9">
      <c r="A307" t="s">
        <v>50</v>
      </c>
      <c r="B307" t="str">
        <f>VLOOKUP($A307,'CA Codes (Environment)'!$A$10:$C$111,2,0)</f>
        <v>Family type</v>
      </c>
      <c r="C307" t="str">
        <f>VLOOKUP($A307,'CA Codes (Environment)'!$A$10:$C$111,3,0)</f>
        <v>Couple without child(ren)</v>
      </c>
      <c r="D307" t="s">
        <v>15</v>
      </c>
      <c r="E307" t="str">
        <f>VLOOKUP($D307,'VA Codes (Environment)'!$A$10:$C$20,2,0)</f>
        <v>None</v>
      </c>
      <c r="F307" t="str">
        <f>VLOOKUP($D307,'VA Codes (Environment)'!$A$10:$C$20,3,0)</f>
        <v>Crossvariable value totals - demographic sub totals</v>
      </c>
      <c r="G307">
        <v>27</v>
      </c>
      <c r="H307">
        <v>1.7</v>
      </c>
    </row>
    <row r="308" spans="1:9">
      <c r="A308" t="s">
        <v>51</v>
      </c>
      <c r="B308" t="str">
        <f>VLOOKUP($A308,'CA Codes (Environment)'!$A$10:$C$111,2,0)</f>
        <v>Family type</v>
      </c>
      <c r="C308" t="str">
        <f>VLOOKUP($A308,'CA Codes (Environment)'!$A$10:$C$111,3,0)</f>
        <v>Couple with child(ren)</v>
      </c>
      <c r="D308" t="s">
        <v>15</v>
      </c>
      <c r="E308" t="str">
        <f>VLOOKUP($D308,'VA Codes (Environment)'!$A$10:$C$20,2,0)</f>
        <v>None</v>
      </c>
      <c r="F308" t="str">
        <f>VLOOKUP($D308,'VA Codes (Environment)'!$A$10:$C$20,3,0)</f>
        <v>Crossvariable value totals - demographic sub totals</v>
      </c>
      <c r="G308">
        <v>44.5</v>
      </c>
      <c r="H308">
        <v>2</v>
      </c>
    </row>
    <row r="309" spans="1:9">
      <c r="A309" t="s">
        <v>52</v>
      </c>
      <c r="B309" t="str">
        <f>VLOOKUP($A309,'CA Codes (Environment)'!$A$10:$C$111,2,0)</f>
        <v>Family type</v>
      </c>
      <c r="C309" t="str">
        <f>VLOOKUP($A309,'CA Codes (Environment)'!$A$10:$C$111,3,0)</f>
        <v>One parent with child(ren)</v>
      </c>
      <c r="D309" t="s">
        <v>15</v>
      </c>
      <c r="E309" t="str">
        <f>VLOOKUP($D309,'VA Codes (Environment)'!$A$10:$C$20,2,0)</f>
        <v>None</v>
      </c>
      <c r="F309" t="str">
        <f>VLOOKUP($D309,'VA Codes (Environment)'!$A$10:$C$20,3,0)</f>
        <v>Crossvariable value totals - demographic sub totals</v>
      </c>
      <c r="G309">
        <v>10</v>
      </c>
      <c r="H309">
        <v>1.2</v>
      </c>
    </row>
    <row r="310" spans="1:9">
      <c r="A310" t="s">
        <v>53</v>
      </c>
      <c r="B310" t="str">
        <f>VLOOKUP($A310,'CA Codes (Environment)'!$A$10:$C$111,2,0)</f>
        <v>Family type</v>
      </c>
      <c r="C310" t="str">
        <f>VLOOKUP($A310,'CA Codes (Environment)'!$A$10:$C$111,3,0)</f>
        <v>Not in a family nucleus</v>
      </c>
      <c r="D310" t="s">
        <v>15</v>
      </c>
      <c r="E310" t="str">
        <f>VLOOKUP($D310,'VA Codes (Environment)'!$A$10:$C$20,2,0)</f>
        <v>None</v>
      </c>
      <c r="F310" t="str">
        <f>VLOOKUP($D310,'VA Codes (Environment)'!$A$10:$C$20,3,0)</f>
        <v>Crossvariable value totals - demographic sub totals</v>
      </c>
      <c r="G310">
        <v>18.399999999999999</v>
      </c>
      <c r="H310">
        <v>1.4</v>
      </c>
    </row>
    <row r="311" spans="1:9">
      <c r="A311" t="s">
        <v>50</v>
      </c>
      <c r="B311" t="str">
        <f>VLOOKUP($A311,'CA Codes (Environment)'!$A$10:$C$111,2,0)</f>
        <v>Family type</v>
      </c>
      <c r="C311" t="str">
        <f>VLOOKUP($A311,'CA Codes (Environment)'!$A$10:$C$111,3,0)</f>
        <v>Couple without child(ren)</v>
      </c>
      <c r="D311" t="s">
        <v>6</v>
      </c>
      <c r="E311" t="str">
        <f>VLOOKUP($D311,'VA Codes (Environment)'!$A$10:$C$20,2,0)</f>
        <v>Satisfaction with state of local lakes, rivers, harbours, oceans and coastlines</v>
      </c>
      <c r="F311" t="str">
        <f>VLOOKUP($D311,'VA Codes (Environment)'!$A$10:$C$20,3,0)</f>
        <v>Very satisfied</v>
      </c>
      <c r="G311">
        <v>14.5</v>
      </c>
      <c r="H311">
        <v>2.2999999999999998</v>
      </c>
    </row>
    <row r="312" spans="1:9">
      <c r="A312" t="s">
        <v>51</v>
      </c>
      <c r="B312" t="str">
        <f>VLOOKUP($A312,'CA Codes (Environment)'!$A$10:$C$111,2,0)</f>
        <v>Family type</v>
      </c>
      <c r="C312" t="str">
        <f>VLOOKUP($A312,'CA Codes (Environment)'!$A$10:$C$111,3,0)</f>
        <v>Couple with child(ren)</v>
      </c>
      <c r="D312" t="s">
        <v>6</v>
      </c>
      <c r="E312" t="str">
        <f>VLOOKUP($D312,'VA Codes (Environment)'!$A$10:$C$20,2,0)</f>
        <v>Satisfaction with state of local lakes, rivers, harbours, oceans and coastlines</v>
      </c>
      <c r="F312" t="str">
        <f>VLOOKUP($D312,'VA Codes (Environment)'!$A$10:$C$20,3,0)</f>
        <v>Very satisfied</v>
      </c>
      <c r="G312">
        <v>15.7</v>
      </c>
      <c r="H312">
        <v>3</v>
      </c>
    </row>
    <row r="313" spans="1:9">
      <c r="A313" t="s">
        <v>52</v>
      </c>
      <c r="B313" t="str">
        <f>VLOOKUP($A313,'CA Codes (Environment)'!$A$10:$C$111,2,0)</f>
        <v>Family type</v>
      </c>
      <c r="C313" t="str">
        <f>VLOOKUP($A313,'CA Codes (Environment)'!$A$10:$C$111,3,0)</f>
        <v>One parent with child(ren)</v>
      </c>
      <c r="D313" t="s">
        <v>6</v>
      </c>
      <c r="E313" t="str">
        <f>VLOOKUP($D313,'VA Codes (Environment)'!$A$10:$C$20,2,0)</f>
        <v>Satisfaction with state of local lakes, rivers, harbours, oceans and coastlines</v>
      </c>
      <c r="F313" t="str">
        <f>VLOOKUP($D313,'VA Codes (Environment)'!$A$10:$C$20,3,0)</f>
        <v>Very satisfied</v>
      </c>
      <c r="G313">
        <v>15.9</v>
      </c>
      <c r="H313">
        <v>4.3</v>
      </c>
    </row>
    <row r="314" spans="1:9">
      <c r="A314" t="s">
        <v>53</v>
      </c>
      <c r="B314" t="str">
        <f>VLOOKUP($A314,'CA Codes (Environment)'!$A$10:$C$111,2,0)</f>
        <v>Family type</v>
      </c>
      <c r="C314" t="str">
        <f>VLOOKUP($A314,'CA Codes (Environment)'!$A$10:$C$111,3,0)</f>
        <v>Not in a family nucleus</v>
      </c>
      <c r="D314" t="s">
        <v>6</v>
      </c>
      <c r="E314" t="str">
        <f>VLOOKUP($D314,'VA Codes (Environment)'!$A$10:$C$20,2,0)</f>
        <v>Satisfaction with state of local lakes, rivers, harbours, oceans and coastlines</v>
      </c>
      <c r="F314" t="str">
        <f>VLOOKUP($D314,'VA Codes (Environment)'!$A$10:$C$20,3,0)</f>
        <v>Very satisfied</v>
      </c>
      <c r="G314">
        <v>13.8</v>
      </c>
      <c r="H314">
        <v>3</v>
      </c>
    </row>
    <row r="315" spans="1:9">
      <c r="A315" t="s">
        <v>50</v>
      </c>
      <c r="B315" t="str">
        <f>VLOOKUP($A315,'CA Codes (Environment)'!$A$10:$C$111,2,0)</f>
        <v>Family type</v>
      </c>
      <c r="C315" t="str">
        <f>VLOOKUP($A315,'CA Codes (Environment)'!$A$10:$C$111,3,0)</f>
        <v>Couple without child(ren)</v>
      </c>
      <c r="D315" t="s">
        <v>7</v>
      </c>
      <c r="E315" t="str">
        <f>VLOOKUP($D315,'VA Codes (Environment)'!$A$10:$C$20,2,0)</f>
        <v>Satisfaction with state of local lakes, rivers, harbours, oceans and coastlines</v>
      </c>
      <c r="F315" t="str">
        <f>VLOOKUP($D315,'VA Codes (Environment)'!$A$10:$C$20,3,0)</f>
        <v>Satisfied</v>
      </c>
      <c r="G315">
        <v>46.2</v>
      </c>
      <c r="H315">
        <v>3.3</v>
      </c>
    </row>
    <row r="316" spans="1:9">
      <c r="A316" t="s">
        <v>51</v>
      </c>
      <c r="B316" t="str">
        <f>VLOOKUP($A316,'CA Codes (Environment)'!$A$10:$C$111,2,0)</f>
        <v>Family type</v>
      </c>
      <c r="C316" t="str">
        <f>VLOOKUP($A316,'CA Codes (Environment)'!$A$10:$C$111,3,0)</f>
        <v>Couple with child(ren)</v>
      </c>
      <c r="D316" t="s">
        <v>7</v>
      </c>
      <c r="E316" t="str">
        <f>VLOOKUP($D316,'VA Codes (Environment)'!$A$10:$C$20,2,0)</f>
        <v>Satisfaction with state of local lakes, rivers, harbours, oceans and coastlines</v>
      </c>
      <c r="F316" t="str">
        <f>VLOOKUP($D316,'VA Codes (Environment)'!$A$10:$C$20,3,0)</f>
        <v>Satisfied</v>
      </c>
      <c r="G316">
        <v>43.1</v>
      </c>
      <c r="H316">
        <v>3.6</v>
      </c>
    </row>
    <row r="317" spans="1:9">
      <c r="A317" t="s">
        <v>52</v>
      </c>
      <c r="B317" t="str">
        <f>VLOOKUP($A317,'CA Codes (Environment)'!$A$10:$C$111,2,0)</f>
        <v>Family type</v>
      </c>
      <c r="C317" t="str">
        <f>VLOOKUP($A317,'CA Codes (Environment)'!$A$10:$C$111,3,0)</f>
        <v>One parent with child(ren)</v>
      </c>
      <c r="D317" t="s">
        <v>7</v>
      </c>
      <c r="E317" t="str">
        <f>VLOOKUP($D317,'VA Codes (Environment)'!$A$10:$C$20,2,0)</f>
        <v>Satisfaction with state of local lakes, rivers, harbours, oceans and coastlines</v>
      </c>
      <c r="F317" t="str">
        <f>VLOOKUP($D317,'VA Codes (Environment)'!$A$10:$C$20,3,0)</f>
        <v>Satisfied</v>
      </c>
      <c r="G317">
        <v>36.9</v>
      </c>
      <c r="H317">
        <v>6.9</v>
      </c>
    </row>
    <row r="318" spans="1:9">
      <c r="A318" t="s">
        <v>53</v>
      </c>
      <c r="B318" t="str">
        <f>VLOOKUP($A318,'CA Codes (Environment)'!$A$10:$C$111,2,0)</f>
        <v>Family type</v>
      </c>
      <c r="C318" t="str">
        <f>VLOOKUP($A318,'CA Codes (Environment)'!$A$10:$C$111,3,0)</f>
        <v>Not in a family nucleus</v>
      </c>
      <c r="D318" t="s">
        <v>7</v>
      </c>
      <c r="E318" t="str">
        <f>VLOOKUP($D318,'VA Codes (Environment)'!$A$10:$C$20,2,0)</f>
        <v>Satisfaction with state of local lakes, rivers, harbours, oceans and coastlines</v>
      </c>
      <c r="F318" t="str">
        <f>VLOOKUP($D318,'VA Codes (Environment)'!$A$10:$C$20,3,0)</f>
        <v>Satisfied</v>
      </c>
      <c r="G318">
        <v>39</v>
      </c>
      <c r="H318">
        <v>4.5999999999999996</v>
      </c>
    </row>
    <row r="319" spans="1:9">
      <c r="A319" t="s">
        <v>50</v>
      </c>
      <c r="B319" t="str">
        <f>VLOOKUP($A319,'CA Codes (Environment)'!$A$10:$C$111,2,0)</f>
        <v>Family type</v>
      </c>
      <c r="C319" t="str">
        <f>VLOOKUP($A319,'CA Codes (Environment)'!$A$10:$C$111,3,0)</f>
        <v>Couple without child(ren)</v>
      </c>
      <c r="D319" t="s">
        <v>8</v>
      </c>
      <c r="E319" t="str">
        <f>VLOOKUP($D319,'VA Codes (Environment)'!$A$10:$C$20,2,0)</f>
        <v>Satisfaction with state of local lakes, rivers, harbours, oceans and coastlines</v>
      </c>
      <c r="F319" t="str">
        <f>VLOOKUP($D319,'VA Codes (Environment)'!$A$10:$C$20,3,0)</f>
        <v>No feeling either way</v>
      </c>
      <c r="G319">
        <v>15.7</v>
      </c>
      <c r="H319">
        <v>2.6</v>
      </c>
    </row>
    <row r="320" spans="1:9">
      <c r="A320" t="s">
        <v>51</v>
      </c>
      <c r="B320" t="str">
        <f>VLOOKUP($A320,'CA Codes (Environment)'!$A$10:$C$111,2,0)</f>
        <v>Family type</v>
      </c>
      <c r="C320" t="str">
        <f>VLOOKUP($A320,'CA Codes (Environment)'!$A$10:$C$111,3,0)</f>
        <v>Couple with child(ren)</v>
      </c>
      <c r="D320" t="s">
        <v>8</v>
      </c>
      <c r="E320" t="str">
        <f>VLOOKUP($D320,'VA Codes (Environment)'!$A$10:$C$20,2,0)</f>
        <v>Satisfaction with state of local lakes, rivers, harbours, oceans and coastlines</v>
      </c>
      <c r="F320" t="str">
        <f>VLOOKUP($D320,'VA Codes (Environment)'!$A$10:$C$20,3,0)</f>
        <v>No feeling either way</v>
      </c>
      <c r="G320">
        <v>17</v>
      </c>
      <c r="H320">
        <v>2.2999999999999998</v>
      </c>
    </row>
    <row r="321" spans="1:8">
      <c r="A321" t="s">
        <v>52</v>
      </c>
      <c r="B321" t="str">
        <f>VLOOKUP($A321,'CA Codes (Environment)'!$A$10:$C$111,2,0)</f>
        <v>Family type</v>
      </c>
      <c r="C321" t="str">
        <f>VLOOKUP($A321,'CA Codes (Environment)'!$A$10:$C$111,3,0)</f>
        <v>One parent with child(ren)</v>
      </c>
      <c r="D321" t="s">
        <v>8</v>
      </c>
      <c r="E321" t="str">
        <f>VLOOKUP($D321,'VA Codes (Environment)'!$A$10:$C$20,2,0)</f>
        <v>Satisfaction with state of local lakes, rivers, harbours, oceans and coastlines</v>
      </c>
      <c r="F321" t="str">
        <f>VLOOKUP($D321,'VA Codes (Environment)'!$A$10:$C$20,3,0)</f>
        <v>No feeling either way</v>
      </c>
      <c r="G321">
        <v>22.9</v>
      </c>
      <c r="H321">
        <v>4.7</v>
      </c>
    </row>
    <row r="322" spans="1:8">
      <c r="A322" t="s">
        <v>53</v>
      </c>
      <c r="B322" t="str">
        <f>VLOOKUP($A322,'CA Codes (Environment)'!$A$10:$C$111,2,0)</f>
        <v>Family type</v>
      </c>
      <c r="C322" t="str">
        <f>VLOOKUP($A322,'CA Codes (Environment)'!$A$10:$C$111,3,0)</f>
        <v>Not in a family nucleus</v>
      </c>
      <c r="D322" t="s">
        <v>8</v>
      </c>
      <c r="E322" t="str">
        <f>VLOOKUP($D322,'VA Codes (Environment)'!$A$10:$C$20,2,0)</f>
        <v>Satisfaction with state of local lakes, rivers, harbours, oceans and coastlines</v>
      </c>
      <c r="F322" t="str">
        <f>VLOOKUP($D322,'VA Codes (Environment)'!$A$10:$C$20,3,0)</f>
        <v>No feeling either way</v>
      </c>
      <c r="G322">
        <v>22.3</v>
      </c>
      <c r="H322">
        <v>3.4</v>
      </c>
    </row>
    <row r="323" spans="1:8">
      <c r="A323" t="s">
        <v>50</v>
      </c>
      <c r="B323" t="str">
        <f>VLOOKUP($A323,'CA Codes (Environment)'!$A$10:$C$111,2,0)</f>
        <v>Family type</v>
      </c>
      <c r="C323" t="str">
        <f>VLOOKUP($A323,'CA Codes (Environment)'!$A$10:$C$111,3,0)</f>
        <v>Couple without child(ren)</v>
      </c>
      <c r="D323" t="s">
        <v>9</v>
      </c>
      <c r="E323" t="str">
        <f>VLOOKUP($D323,'VA Codes (Environment)'!$A$10:$C$20,2,0)</f>
        <v>Satisfaction with state of local lakes, rivers, harbours, oceans and coastlines</v>
      </c>
      <c r="F323" t="str">
        <f>VLOOKUP($D323,'VA Codes (Environment)'!$A$10:$C$20,3,0)</f>
        <v>Dissatisifed or very dissatisfied</v>
      </c>
      <c r="G323">
        <v>23.6</v>
      </c>
      <c r="H323">
        <v>3.2</v>
      </c>
    </row>
    <row r="324" spans="1:8">
      <c r="A324" t="s">
        <v>51</v>
      </c>
      <c r="B324" t="str">
        <f>VLOOKUP($A324,'CA Codes (Environment)'!$A$10:$C$111,2,0)</f>
        <v>Family type</v>
      </c>
      <c r="C324" t="str">
        <f>VLOOKUP($A324,'CA Codes (Environment)'!$A$10:$C$111,3,0)</f>
        <v>Couple with child(ren)</v>
      </c>
      <c r="D324" t="s">
        <v>9</v>
      </c>
      <c r="E324" t="str">
        <f>VLOOKUP($D324,'VA Codes (Environment)'!$A$10:$C$20,2,0)</f>
        <v>Satisfaction with state of local lakes, rivers, harbours, oceans and coastlines</v>
      </c>
      <c r="F324" t="str">
        <f>VLOOKUP($D324,'VA Codes (Environment)'!$A$10:$C$20,3,0)</f>
        <v>Dissatisifed or very dissatisfied</v>
      </c>
      <c r="G324">
        <v>24.3</v>
      </c>
      <c r="H324">
        <v>3.1</v>
      </c>
    </row>
    <row r="325" spans="1:8">
      <c r="A325" t="s">
        <v>52</v>
      </c>
      <c r="B325" t="str">
        <f>VLOOKUP($A325,'CA Codes (Environment)'!$A$10:$C$111,2,0)</f>
        <v>Family type</v>
      </c>
      <c r="C325" t="str">
        <f>VLOOKUP($A325,'CA Codes (Environment)'!$A$10:$C$111,3,0)</f>
        <v>One parent with child(ren)</v>
      </c>
      <c r="D325" t="s">
        <v>9</v>
      </c>
      <c r="E325" t="str">
        <f>VLOOKUP($D325,'VA Codes (Environment)'!$A$10:$C$20,2,0)</f>
        <v>Satisfaction with state of local lakes, rivers, harbours, oceans and coastlines</v>
      </c>
      <c r="F325" t="str">
        <f>VLOOKUP($D325,'VA Codes (Environment)'!$A$10:$C$20,3,0)</f>
        <v>Dissatisifed or very dissatisfied</v>
      </c>
      <c r="G325">
        <v>24.3</v>
      </c>
      <c r="H325">
        <v>6.2</v>
      </c>
    </row>
    <row r="326" spans="1:8">
      <c r="A326" t="s">
        <v>53</v>
      </c>
      <c r="B326" t="str">
        <f>VLOOKUP($A326,'CA Codes (Environment)'!$A$10:$C$111,2,0)</f>
        <v>Family type</v>
      </c>
      <c r="C326" t="str">
        <f>VLOOKUP($A326,'CA Codes (Environment)'!$A$10:$C$111,3,0)</f>
        <v>Not in a family nucleus</v>
      </c>
      <c r="D326" t="s">
        <v>9</v>
      </c>
      <c r="E326" t="str">
        <f>VLOOKUP($D326,'VA Codes (Environment)'!$A$10:$C$20,2,0)</f>
        <v>Satisfaction with state of local lakes, rivers, harbours, oceans and coastlines</v>
      </c>
      <c r="F326" t="str">
        <f>VLOOKUP($D326,'VA Codes (Environment)'!$A$10:$C$20,3,0)</f>
        <v>Dissatisifed or very dissatisfied</v>
      </c>
      <c r="G326">
        <v>24.8</v>
      </c>
      <c r="H326">
        <v>3.4</v>
      </c>
    </row>
    <row r="327" spans="1:8">
      <c r="A327" t="s">
        <v>50</v>
      </c>
      <c r="B327" t="str">
        <f>VLOOKUP($A327,'CA Codes (Environment)'!$A$10:$C$111,2,0)</f>
        <v>Family type</v>
      </c>
      <c r="C327" t="str">
        <f>VLOOKUP($A327,'CA Codes (Environment)'!$A$10:$C$111,3,0)</f>
        <v>Couple without child(ren)</v>
      </c>
      <c r="D327" t="s">
        <v>10</v>
      </c>
      <c r="E327" t="str">
        <f>VLOOKUP($D327,'VA Codes (Environment)'!$A$10:$C$20,2,0)</f>
        <v>Satisfaction with state of local green spaces, forests, nature reserves and native bush</v>
      </c>
      <c r="F327" t="str">
        <f>VLOOKUP($D327,'VA Codes (Environment)'!$A$10:$C$20,3,0)</f>
        <v>Very satisfied</v>
      </c>
      <c r="G327">
        <v>20.5</v>
      </c>
      <c r="H327">
        <v>2.9</v>
      </c>
    </row>
    <row r="328" spans="1:8">
      <c r="A328" t="s">
        <v>51</v>
      </c>
      <c r="B328" t="str">
        <f>VLOOKUP($A328,'CA Codes (Environment)'!$A$10:$C$111,2,0)</f>
        <v>Family type</v>
      </c>
      <c r="C328" t="str">
        <f>VLOOKUP($A328,'CA Codes (Environment)'!$A$10:$C$111,3,0)</f>
        <v>Couple with child(ren)</v>
      </c>
      <c r="D328" t="s">
        <v>10</v>
      </c>
      <c r="E328" t="str">
        <f>VLOOKUP($D328,'VA Codes (Environment)'!$A$10:$C$20,2,0)</f>
        <v>Satisfaction with state of local green spaces, forests, nature reserves and native bush</v>
      </c>
      <c r="F328" t="str">
        <f>VLOOKUP($D328,'VA Codes (Environment)'!$A$10:$C$20,3,0)</f>
        <v>Very satisfied</v>
      </c>
      <c r="G328">
        <v>18.3</v>
      </c>
      <c r="H328">
        <v>3.1</v>
      </c>
    </row>
    <row r="329" spans="1:8">
      <c r="A329" t="s">
        <v>52</v>
      </c>
      <c r="B329" t="str">
        <f>VLOOKUP($A329,'CA Codes (Environment)'!$A$10:$C$111,2,0)</f>
        <v>Family type</v>
      </c>
      <c r="C329" t="str">
        <f>VLOOKUP($A329,'CA Codes (Environment)'!$A$10:$C$111,3,0)</f>
        <v>One parent with child(ren)</v>
      </c>
      <c r="D329" t="s">
        <v>10</v>
      </c>
      <c r="E329" t="str">
        <f>VLOOKUP($D329,'VA Codes (Environment)'!$A$10:$C$20,2,0)</f>
        <v>Satisfaction with state of local green spaces, forests, nature reserves and native bush</v>
      </c>
      <c r="F329" t="str">
        <f>VLOOKUP($D329,'VA Codes (Environment)'!$A$10:$C$20,3,0)</f>
        <v>Very satisfied</v>
      </c>
      <c r="G329">
        <v>17.600000000000001</v>
      </c>
      <c r="H329">
        <v>5.2</v>
      </c>
    </row>
    <row r="330" spans="1:8">
      <c r="A330" t="s">
        <v>53</v>
      </c>
      <c r="B330" t="str">
        <f>VLOOKUP($A330,'CA Codes (Environment)'!$A$10:$C$111,2,0)</f>
        <v>Family type</v>
      </c>
      <c r="C330" t="str">
        <f>VLOOKUP($A330,'CA Codes (Environment)'!$A$10:$C$111,3,0)</f>
        <v>Not in a family nucleus</v>
      </c>
      <c r="D330" t="s">
        <v>10</v>
      </c>
      <c r="E330" t="str">
        <f>VLOOKUP($D330,'VA Codes (Environment)'!$A$10:$C$20,2,0)</f>
        <v>Satisfaction with state of local green spaces, forests, nature reserves and native bush</v>
      </c>
      <c r="F330" t="str">
        <f>VLOOKUP($D330,'VA Codes (Environment)'!$A$10:$C$20,3,0)</f>
        <v>Very satisfied</v>
      </c>
      <c r="G330">
        <v>16.8</v>
      </c>
      <c r="H330">
        <v>3</v>
      </c>
    </row>
    <row r="331" spans="1:8">
      <c r="A331" t="s">
        <v>50</v>
      </c>
      <c r="B331" t="str">
        <f>VLOOKUP($A331,'CA Codes (Environment)'!$A$10:$C$111,2,0)</f>
        <v>Family type</v>
      </c>
      <c r="C331" t="str">
        <f>VLOOKUP($A331,'CA Codes (Environment)'!$A$10:$C$111,3,0)</f>
        <v>Couple without child(ren)</v>
      </c>
      <c r="D331" t="s">
        <v>11</v>
      </c>
      <c r="E331" t="str">
        <f>VLOOKUP($D331,'VA Codes (Environment)'!$A$10:$C$20,2,0)</f>
        <v>Satisfaction with state of local green spaces, forests, nature reserves and native bush</v>
      </c>
      <c r="F331" t="str">
        <f>VLOOKUP($D331,'VA Codes (Environment)'!$A$10:$C$20,3,0)</f>
        <v>Satisfied</v>
      </c>
      <c r="G331">
        <v>58.2</v>
      </c>
      <c r="H331">
        <v>3.4</v>
      </c>
    </row>
    <row r="332" spans="1:8">
      <c r="A332" t="s">
        <v>51</v>
      </c>
      <c r="B332" t="str">
        <f>VLOOKUP($A332,'CA Codes (Environment)'!$A$10:$C$111,2,0)</f>
        <v>Family type</v>
      </c>
      <c r="C332" t="str">
        <f>VLOOKUP($A332,'CA Codes (Environment)'!$A$10:$C$111,3,0)</f>
        <v>Couple with child(ren)</v>
      </c>
      <c r="D332" t="s">
        <v>11</v>
      </c>
      <c r="E332" t="str">
        <f>VLOOKUP($D332,'VA Codes (Environment)'!$A$10:$C$20,2,0)</f>
        <v>Satisfaction with state of local green spaces, forests, nature reserves and native bush</v>
      </c>
      <c r="F332" t="str">
        <f>VLOOKUP($D332,'VA Codes (Environment)'!$A$10:$C$20,3,0)</f>
        <v>Satisfied</v>
      </c>
      <c r="G332">
        <v>57.9</v>
      </c>
      <c r="H332">
        <v>4</v>
      </c>
    </row>
    <row r="333" spans="1:8">
      <c r="A333" t="s">
        <v>52</v>
      </c>
      <c r="B333" t="str">
        <f>VLOOKUP($A333,'CA Codes (Environment)'!$A$10:$C$111,2,0)</f>
        <v>Family type</v>
      </c>
      <c r="C333" t="str">
        <f>VLOOKUP($A333,'CA Codes (Environment)'!$A$10:$C$111,3,0)</f>
        <v>One parent with child(ren)</v>
      </c>
      <c r="D333" t="s">
        <v>11</v>
      </c>
      <c r="E333" t="str">
        <f>VLOOKUP($D333,'VA Codes (Environment)'!$A$10:$C$20,2,0)</f>
        <v>Satisfaction with state of local green spaces, forests, nature reserves and native bush</v>
      </c>
      <c r="F333" t="str">
        <f>VLOOKUP($D333,'VA Codes (Environment)'!$A$10:$C$20,3,0)</f>
        <v>Satisfied</v>
      </c>
      <c r="G333">
        <v>56.4</v>
      </c>
      <c r="H333">
        <v>6.2</v>
      </c>
    </row>
    <row r="334" spans="1:8">
      <c r="A334" t="s">
        <v>53</v>
      </c>
      <c r="B334" t="str">
        <f>VLOOKUP($A334,'CA Codes (Environment)'!$A$10:$C$111,2,0)</f>
        <v>Family type</v>
      </c>
      <c r="C334" t="str">
        <f>VLOOKUP($A334,'CA Codes (Environment)'!$A$10:$C$111,3,0)</f>
        <v>Not in a family nucleus</v>
      </c>
      <c r="D334" t="s">
        <v>11</v>
      </c>
      <c r="E334" t="str">
        <f>VLOOKUP($D334,'VA Codes (Environment)'!$A$10:$C$20,2,0)</f>
        <v>Satisfaction with state of local green spaces, forests, nature reserves and native bush</v>
      </c>
      <c r="F334" t="str">
        <f>VLOOKUP($D334,'VA Codes (Environment)'!$A$10:$C$20,3,0)</f>
        <v>Satisfied</v>
      </c>
      <c r="G334">
        <v>53.4</v>
      </c>
      <c r="H334">
        <v>4.4000000000000004</v>
      </c>
    </row>
    <row r="335" spans="1:8">
      <c r="A335" t="s">
        <v>50</v>
      </c>
      <c r="B335" t="str">
        <f>VLOOKUP($A335,'CA Codes (Environment)'!$A$10:$C$111,2,0)</f>
        <v>Family type</v>
      </c>
      <c r="C335" t="str">
        <f>VLOOKUP($A335,'CA Codes (Environment)'!$A$10:$C$111,3,0)</f>
        <v>Couple without child(ren)</v>
      </c>
      <c r="D335" t="s">
        <v>12</v>
      </c>
      <c r="E335" t="str">
        <f>VLOOKUP($D335,'VA Codes (Environment)'!$A$10:$C$20,2,0)</f>
        <v>Satisfaction with state of local green spaces, forests, nature reserves and native bush</v>
      </c>
      <c r="F335" t="str">
        <f>VLOOKUP($D335,'VA Codes (Environment)'!$A$10:$C$20,3,0)</f>
        <v>No feeling either way</v>
      </c>
      <c r="G335">
        <v>11.9</v>
      </c>
      <c r="H335">
        <v>2.7</v>
      </c>
    </row>
    <row r="336" spans="1:8">
      <c r="A336" t="s">
        <v>51</v>
      </c>
      <c r="B336" t="str">
        <f>VLOOKUP($A336,'CA Codes (Environment)'!$A$10:$C$111,2,0)</f>
        <v>Family type</v>
      </c>
      <c r="C336" t="str">
        <f>VLOOKUP($A336,'CA Codes (Environment)'!$A$10:$C$111,3,0)</f>
        <v>Couple with child(ren)</v>
      </c>
      <c r="D336" t="s">
        <v>12</v>
      </c>
      <c r="E336" t="str">
        <f>VLOOKUP($D336,'VA Codes (Environment)'!$A$10:$C$20,2,0)</f>
        <v>Satisfaction with state of local green spaces, forests, nature reserves and native bush</v>
      </c>
      <c r="F336" t="str">
        <f>VLOOKUP($D336,'VA Codes (Environment)'!$A$10:$C$20,3,0)</f>
        <v>No feeling either way</v>
      </c>
      <c r="G336">
        <v>13</v>
      </c>
      <c r="H336">
        <v>2.4</v>
      </c>
    </row>
    <row r="337" spans="1:9">
      <c r="A337" t="s">
        <v>52</v>
      </c>
      <c r="B337" t="str">
        <f>VLOOKUP($A337,'CA Codes (Environment)'!$A$10:$C$111,2,0)</f>
        <v>Family type</v>
      </c>
      <c r="C337" t="str">
        <f>VLOOKUP($A337,'CA Codes (Environment)'!$A$10:$C$111,3,0)</f>
        <v>One parent with child(ren)</v>
      </c>
      <c r="D337" t="s">
        <v>12</v>
      </c>
      <c r="E337" t="str">
        <f>VLOOKUP($D337,'VA Codes (Environment)'!$A$10:$C$20,2,0)</f>
        <v>Satisfaction with state of local green spaces, forests, nature reserves and native bush</v>
      </c>
      <c r="F337" t="str">
        <f>VLOOKUP($D337,'VA Codes (Environment)'!$A$10:$C$20,3,0)</f>
        <v>No feeling either way</v>
      </c>
      <c r="G337">
        <v>14.8</v>
      </c>
      <c r="H337">
        <v>4.5</v>
      </c>
      <c r="I337" t="s">
        <v>19</v>
      </c>
    </row>
    <row r="338" spans="1:9">
      <c r="A338" t="s">
        <v>53</v>
      </c>
      <c r="B338" t="str">
        <f>VLOOKUP($A338,'CA Codes (Environment)'!$A$10:$C$111,2,0)</f>
        <v>Family type</v>
      </c>
      <c r="C338" t="str">
        <f>VLOOKUP($A338,'CA Codes (Environment)'!$A$10:$C$111,3,0)</f>
        <v>Not in a family nucleus</v>
      </c>
      <c r="D338" t="s">
        <v>12</v>
      </c>
      <c r="E338" t="str">
        <f>VLOOKUP($D338,'VA Codes (Environment)'!$A$10:$C$20,2,0)</f>
        <v>Satisfaction with state of local green spaces, forests, nature reserves and native bush</v>
      </c>
      <c r="F338" t="str">
        <f>VLOOKUP($D338,'VA Codes (Environment)'!$A$10:$C$20,3,0)</f>
        <v>No feeling either way</v>
      </c>
      <c r="G338">
        <v>17.600000000000001</v>
      </c>
      <c r="H338">
        <v>3.9</v>
      </c>
    </row>
    <row r="339" spans="1:9">
      <c r="A339" t="s">
        <v>50</v>
      </c>
      <c r="B339" t="str">
        <f>VLOOKUP($A339,'CA Codes (Environment)'!$A$10:$C$111,2,0)</f>
        <v>Family type</v>
      </c>
      <c r="C339" t="str">
        <f>VLOOKUP($A339,'CA Codes (Environment)'!$A$10:$C$111,3,0)</f>
        <v>Couple without child(ren)</v>
      </c>
      <c r="D339" t="s">
        <v>13</v>
      </c>
      <c r="E339" t="str">
        <f>VLOOKUP($D339,'VA Codes (Environment)'!$A$10:$C$20,2,0)</f>
        <v>Satisfaction with state of local green spaces, forests, nature reserves and native bush</v>
      </c>
      <c r="F339" t="str">
        <f>VLOOKUP($D339,'VA Codes (Environment)'!$A$10:$C$20,3,0)</f>
        <v>Dissatisifed or very dissatisfied</v>
      </c>
      <c r="G339">
        <v>9.4</v>
      </c>
      <c r="H339">
        <v>2.1</v>
      </c>
    </row>
    <row r="340" spans="1:9">
      <c r="A340" t="s">
        <v>51</v>
      </c>
      <c r="B340" t="str">
        <f>VLOOKUP($A340,'CA Codes (Environment)'!$A$10:$C$111,2,0)</f>
        <v>Family type</v>
      </c>
      <c r="C340" t="str">
        <f>VLOOKUP($A340,'CA Codes (Environment)'!$A$10:$C$111,3,0)</f>
        <v>Couple with child(ren)</v>
      </c>
      <c r="D340" t="s">
        <v>13</v>
      </c>
      <c r="E340" t="str">
        <f>VLOOKUP($D340,'VA Codes (Environment)'!$A$10:$C$20,2,0)</f>
        <v>Satisfaction with state of local green spaces, forests, nature reserves and native bush</v>
      </c>
      <c r="F340" t="str">
        <f>VLOOKUP($D340,'VA Codes (Environment)'!$A$10:$C$20,3,0)</f>
        <v>Dissatisifed or very dissatisfied</v>
      </c>
      <c r="G340">
        <v>10.7</v>
      </c>
      <c r="H340">
        <v>2.6</v>
      </c>
    </row>
    <row r="341" spans="1:9">
      <c r="A341" t="s">
        <v>52</v>
      </c>
      <c r="B341" t="str">
        <f>VLOOKUP($A341,'CA Codes (Environment)'!$A$10:$C$111,2,0)</f>
        <v>Family type</v>
      </c>
      <c r="C341" t="str">
        <f>VLOOKUP($A341,'CA Codes (Environment)'!$A$10:$C$111,3,0)</f>
        <v>One parent with child(ren)</v>
      </c>
      <c r="D341" t="s">
        <v>13</v>
      </c>
      <c r="E341" t="str">
        <f>VLOOKUP($D341,'VA Codes (Environment)'!$A$10:$C$20,2,0)</f>
        <v>Satisfaction with state of local green spaces, forests, nature reserves and native bush</v>
      </c>
      <c r="F341" t="str">
        <f>VLOOKUP($D341,'VA Codes (Environment)'!$A$10:$C$20,3,0)</f>
        <v>Dissatisifed or very dissatisfied</v>
      </c>
      <c r="G341">
        <v>11.2</v>
      </c>
      <c r="H341">
        <v>3.8</v>
      </c>
      <c r="I341" t="s">
        <v>19</v>
      </c>
    </row>
    <row r="342" spans="1:9">
      <c r="A342" t="s">
        <v>53</v>
      </c>
      <c r="B342" t="str">
        <f>VLOOKUP($A342,'CA Codes (Environment)'!$A$10:$C$111,2,0)</f>
        <v>Family type</v>
      </c>
      <c r="C342" t="str">
        <f>VLOOKUP($A342,'CA Codes (Environment)'!$A$10:$C$111,3,0)</f>
        <v>Not in a family nucleus</v>
      </c>
      <c r="D342" t="s">
        <v>13</v>
      </c>
      <c r="E342" t="str">
        <f>VLOOKUP($D342,'VA Codes (Environment)'!$A$10:$C$20,2,0)</f>
        <v>Satisfaction with state of local green spaces, forests, nature reserves and native bush</v>
      </c>
      <c r="F342" t="str">
        <f>VLOOKUP($D342,'VA Codes (Environment)'!$A$10:$C$20,3,0)</f>
        <v>Dissatisifed or very dissatisfied</v>
      </c>
      <c r="G342">
        <v>12.2</v>
      </c>
      <c r="H342">
        <v>3</v>
      </c>
    </row>
    <row r="343" spans="1:9">
      <c r="A343" t="s">
        <v>54</v>
      </c>
      <c r="B343" t="str">
        <f>VLOOKUP($A343,'CA Codes (Environment)'!$A$10:$C$111,2,0)</f>
        <v>Parent status</v>
      </c>
      <c r="C343" t="str">
        <f>VLOOKUP($A343,'CA Codes (Environment)'!$A$10:$C$111,3,0)</f>
        <v>Sole parent</v>
      </c>
      <c r="D343" t="s">
        <v>15</v>
      </c>
      <c r="E343" t="str">
        <f>VLOOKUP($D343,'VA Codes (Environment)'!$A$10:$C$20,2,0)</f>
        <v>None</v>
      </c>
      <c r="F343" t="str">
        <f>VLOOKUP($D343,'VA Codes (Environment)'!$A$10:$C$20,3,0)</f>
        <v>Crossvariable value totals - demographic sub totals</v>
      </c>
      <c r="G343">
        <v>6.3</v>
      </c>
      <c r="H343">
        <v>1</v>
      </c>
    </row>
    <row r="344" spans="1:9">
      <c r="A344" t="s">
        <v>55</v>
      </c>
      <c r="B344" t="str">
        <f>VLOOKUP($A344,'CA Codes (Environment)'!$A$10:$C$111,2,0)</f>
        <v>Parent status</v>
      </c>
      <c r="C344" t="str">
        <f>VLOOKUP($A344,'CA Codes (Environment)'!$A$10:$C$111,3,0)</f>
        <v>Female parent in two-parent family</v>
      </c>
      <c r="D344" t="s">
        <v>15</v>
      </c>
      <c r="E344" t="str">
        <f>VLOOKUP($D344,'VA Codes (Environment)'!$A$10:$C$20,2,0)</f>
        <v>None</v>
      </c>
      <c r="F344" t="str">
        <f>VLOOKUP($D344,'VA Codes (Environment)'!$A$10:$C$20,3,0)</f>
        <v>Crossvariable value totals - demographic sub totals</v>
      </c>
      <c r="G344">
        <v>13</v>
      </c>
      <c r="H344">
        <v>1.3</v>
      </c>
    </row>
    <row r="345" spans="1:9">
      <c r="A345" t="s">
        <v>56</v>
      </c>
      <c r="B345" t="str">
        <f>VLOOKUP($A345,'CA Codes (Environment)'!$A$10:$C$111,2,0)</f>
        <v>Parent status</v>
      </c>
      <c r="C345" t="str">
        <f>VLOOKUP($A345,'CA Codes (Environment)'!$A$10:$C$111,3,0)</f>
        <v>Male parent in two-parent family</v>
      </c>
      <c r="D345" t="s">
        <v>15</v>
      </c>
      <c r="E345" t="str">
        <f>VLOOKUP($D345,'VA Codes (Environment)'!$A$10:$C$20,2,0)</f>
        <v>None</v>
      </c>
      <c r="F345" t="str">
        <f>VLOOKUP($D345,'VA Codes (Environment)'!$A$10:$C$20,3,0)</f>
        <v>Crossvariable value totals - demographic sub totals</v>
      </c>
      <c r="G345">
        <v>14.5</v>
      </c>
      <c r="H345">
        <v>1.2</v>
      </c>
    </row>
    <row r="346" spans="1:9">
      <c r="A346" t="s">
        <v>57</v>
      </c>
      <c r="B346" t="str">
        <f>VLOOKUP($A346,'CA Codes (Environment)'!$A$10:$C$111,2,0)</f>
        <v>Parent status</v>
      </c>
      <c r="C346" t="str">
        <f>VLOOKUP($A346,'CA Codes (Environment)'!$A$10:$C$111,3,0)</f>
        <v>Not parent of dependent child, female</v>
      </c>
      <c r="D346" t="s">
        <v>15</v>
      </c>
      <c r="E346" t="str">
        <f>VLOOKUP($D346,'VA Codes (Environment)'!$A$10:$C$20,2,0)</f>
        <v>None</v>
      </c>
      <c r="F346" t="str">
        <f>VLOOKUP($D346,'VA Codes (Environment)'!$A$10:$C$20,3,0)</f>
        <v>Crossvariable value totals - demographic sub totals</v>
      </c>
      <c r="G346">
        <v>32.799999999999997</v>
      </c>
      <c r="H346">
        <v>1.2</v>
      </c>
    </row>
    <row r="347" spans="1:9">
      <c r="A347" t="s">
        <v>58</v>
      </c>
      <c r="B347" t="str">
        <f>VLOOKUP($A347,'CA Codes (Environment)'!$A$10:$C$111,2,0)</f>
        <v>Parent status</v>
      </c>
      <c r="C347" t="str">
        <f>VLOOKUP($A347,'CA Codes (Environment)'!$A$10:$C$111,3,0)</f>
        <v>Not parent of dependent child, male</v>
      </c>
      <c r="D347" t="s">
        <v>15</v>
      </c>
      <c r="E347" t="str">
        <f>VLOOKUP($D347,'VA Codes (Environment)'!$A$10:$C$20,2,0)</f>
        <v>None</v>
      </c>
      <c r="F347" t="str">
        <f>VLOOKUP($D347,'VA Codes (Environment)'!$A$10:$C$20,3,0)</f>
        <v>Crossvariable value totals - demographic sub totals</v>
      </c>
      <c r="G347">
        <v>33.4</v>
      </c>
      <c r="H347">
        <v>1.1000000000000001</v>
      </c>
    </row>
    <row r="348" spans="1:9">
      <c r="A348" t="s">
        <v>54</v>
      </c>
      <c r="B348" t="str">
        <f>VLOOKUP($A348,'CA Codes (Environment)'!$A$10:$C$111,2,0)</f>
        <v>Parent status</v>
      </c>
      <c r="C348" t="str">
        <f>VLOOKUP($A348,'CA Codes (Environment)'!$A$10:$C$111,3,0)</f>
        <v>Sole parent</v>
      </c>
      <c r="D348" t="s">
        <v>6</v>
      </c>
      <c r="E348" t="str">
        <f>VLOOKUP($D348,'VA Codes (Environment)'!$A$10:$C$20,2,0)</f>
        <v>Satisfaction with state of local lakes, rivers, harbours, oceans and coastlines</v>
      </c>
      <c r="F348" t="str">
        <f>VLOOKUP($D348,'VA Codes (Environment)'!$A$10:$C$20,3,0)</f>
        <v>Very satisfied</v>
      </c>
      <c r="G348">
        <v>14.9</v>
      </c>
      <c r="H348">
        <v>5.4</v>
      </c>
      <c r="I348" t="s">
        <v>19</v>
      </c>
    </row>
    <row r="349" spans="1:9">
      <c r="A349" t="s">
        <v>55</v>
      </c>
      <c r="B349" t="str">
        <f>VLOOKUP($A349,'CA Codes (Environment)'!$A$10:$C$111,2,0)</f>
        <v>Parent status</v>
      </c>
      <c r="C349" t="str">
        <f>VLOOKUP($A349,'CA Codes (Environment)'!$A$10:$C$111,3,0)</f>
        <v>Female parent in two-parent family</v>
      </c>
      <c r="D349" t="s">
        <v>6</v>
      </c>
      <c r="E349" t="str">
        <f>VLOOKUP($D349,'VA Codes (Environment)'!$A$10:$C$20,2,0)</f>
        <v>Satisfaction with state of local lakes, rivers, harbours, oceans and coastlines</v>
      </c>
      <c r="F349" t="str">
        <f>VLOOKUP($D349,'VA Codes (Environment)'!$A$10:$C$20,3,0)</f>
        <v>Very satisfied</v>
      </c>
      <c r="G349">
        <v>16.399999999999999</v>
      </c>
      <c r="H349">
        <v>4.9000000000000004</v>
      </c>
      <c r="I349" t="s">
        <v>19</v>
      </c>
    </row>
    <row r="350" spans="1:9">
      <c r="A350" t="s">
        <v>56</v>
      </c>
      <c r="B350" t="str">
        <f>VLOOKUP($A350,'CA Codes (Environment)'!$A$10:$C$111,2,0)</f>
        <v>Parent status</v>
      </c>
      <c r="C350" t="str">
        <f>VLOOKUP($A350,'CA Codes (Environment)'!$A$10:$C$111,3,0)</f>
        <v>Male parent in two-parent family</v>
      </c>
      <c r="D350" t="s">
        <v>6</v>
      </c>
      <c r="E350" t="str">
        <f>VLOOKUP($D350,'VA Codes (Environment)'!$A$10:$C$20,2,0)</f>
        <v>Satisfaction with state of local lakes, rivers, harbours, oceans and coastlines</v>
      </c>
      <c r="F350" t="str">
        <f>VLOOKUP($D350,'VA Codes (Environment)'!$A$10:$C$20,3,0)</f>
        <v>Very satisfied</v>
      </c>
      <c r="G350">
        <v>15.3</v>
      </c>
      <c r="H350">
        <v>4.7</v>
      </c>
      <c r="I350" t="s">
        <v>19</v>
      </c>
    </row>
    <row r="351" spans="1:9">
      <c r="A351" t="s">
        <v>57</v>
      </c>
      <c r="B351" t="str">
        <f>VLOOKUP($A351,'CA Codes (Environment)'!$A$10:$C$111,2,0)</f>
        <v>Parent status</v>
      </c>
      <c r="C351" t="str">
        <f>VLOOKUP($A351,'CA Codes (Environment)'!$A$10:$C$111,3,0)</f>
        <v>Not parent of dependent child, female</v>
      </c>
      <c r="D351" t="s">
        <v>6</v>
      </c>
      <c r="E351" t="str">
        <f>VLOOKUP($D351,'VA Codes (Environment)'!$A$10:$C$20,2,0)</f>
        <v>Satisfaction with state of local lakes, rivers, harbours, oceans and coastlines</v>
      </c>
      <c r="F351" t="str">
        <f>VLOOKUP($D351,'VA Codes (Environment)'!$A$10:$C$20,3,0)</f>
        <v>Very satisfied</v>
      </c>
      <c r="G351">
        <v>13.3</v>
      </c>
      <c r="H351">
        <v>2.5</v>
      </c>
    </row>
    <row r="352" spans="1:9">
      <c r="A352" t="s">
        <v>58</v>
      </c>
      <c r="B352" t="str">
        <f>VLOOKUP($A352,'CA Codes (Environment)'!$A$10:$C$111,2,0)</f>
        <v>Parent status</v>
      </c>
      <c r="C352" t="str">
        <f>VLOOKUP($A352,'CA Codes (Environment)'!$A$10:$C$111,3,0)</f>
        <v>Not parent of dependent child, male</v>
      </c>
      <c r="D352" t="s">
        <v>6</v>
      </c>
      <c r="E352" t="str">
        <f>VLOOKUP($D352,'VA Codes (Environment)'!$A$10:$C$20,2,0)</f>
        <v>Satisfaction with state of local lakes, rivers, harbours, oceans and coastlines</v>
      </c>
      <c r="F352" t="str">
        <f>VLOOKUP($D352,'VA Codes (Environment)'!$A$10:$C$20,3,0)</f>
        <v>Very satisfied</v>
      </c>
      <c r="G352">
        <v>16.2</v>
      </c>
      <c r="H352">
        <v>2.7</v>
      </c>
    </row>
    <row r="353" spans="1:9">
      <c r="A353" t="s">
        <v>54</v>
      </c>
      <c r="B353" t="str">
        <f>VLOOKUP($A353,'CA Codes (Environment)'!$A$10:$C$111,2,0)</f>
        <v>Parent status</v>
      </c>
      <c r="C353" t="str">
        <f>VLOOKUP($A353,'CA Codes (Environment)'!$A$10:$C$111,3,0)</f>
        <v>Sole parent</v>
      </c>
      <c r="D353" t="s">
        <v>7</v>
      </c>
      <c r="E353" t="str">
        <f>VLOOKUP($D353,'VA Codes (Environment)'!$A$10:$C$20,2,0)</f>
        <v>Satisfaction with state of local lakes, rivers, harbours, oceans and coastlines</v>
      </c>
      <c r="F353" t="str">
        <f>VLOOKUP($D353,'VA Codes (Environment)'!$A$10:$C$20,3,0)</f>
        <v>Satisfied</v>
      </c>
      <c r="G353">
        <v>38.200000000000003</v>
      </c>
      <c r="H353">
        <v>8.6999999999999993</v>
      </c>
    </row>
    <row r="354" spans="1:9">
      <c r="A354" t="s">
        <v>55</v>
      </c>
      <c r="B354" t="str">
        <f>VLOOKUP($A354,'CA Codes (Environment)'!$A$10:$C$111,2,0)</f>
        <v>Parent status</v>
      </c>
      <c r="C354" t="str">
        <f>VLOOKUP($A354,'CA Codes (Environment)'!$A$10:$C$111,3,0)</f>
        <v>Female parent in two-parent family</v>
      </c>
      <c r="D354" t="s">
        <v>7</v>
      </c>
      <c r="E354" t="str">
        <f>VLOOKUP($D354,'VA Codes (Environment)'!$A$10:$C$20,2,0)</f>
        <v>Satisfaction with state of local lakes, rivers, harbours, oceans and coastlines</v>
      </c>
      <c r="F354" t="str">
        <f>VLOOKUP($D354,'VA Codes (Environment)'!$A$10:$C$20,3,0)</f>
        <v>Satisfied</v>
      </c>
      <c r="G354">
        <v>45.3</v>
      </c>
      <c r="H354">
        <v>5.4</v>
      </c>
    </row>
    <row r="355" spans="1:9">
      <c r="A355" t="s">
        <v>56</v>
      </c>
      <c r="B355" t="str">
        <f>VLOOKUP($A355,'CA Codes (Environment)'!$A$10:$C$111,2,0)</f>
        <v>Parent status</v>
      </c>
      <c r="C355" t="str">
        <f>VLOOKUP($A355,'CA Codes (Environment)'!$A$10:$C$111,3,0)</f>
        <v>Male parent in two-parent family</v>
      </c>
      <c r="D355" t="s">
        <v>7</v>
      </c>
      <c r="E355" t="str">
        <f>VLOOKUP($D355,'VA Codes (Environment)'!$A$10:$C$20,2,0)</f>
        <v>Satisfaction with state of local lakes, rivers, harbours, oceans and coastlines</v>
      </c>
      <c r="F355" t="str">
        <f>VLOOKUP($D355,'VA Codes (Environment)'!$A$10:$C$20,3,0)</f>
        <v>Satisfied</v>
      </c>
      <c r="G355">
        <v>42.3</v>
      </c>
      <c r="H355">
        <v>5.6</v>
      </c>
    </row>
    <row r="356" spans="1:9">
      <c r="A356" t="s">
        <v>57</v>
      </c>
      <c r="B356" t="str">
        <f>VLOOKUP($A356,'CA Codes (Environment)'!$A$10:$C$111,2,0)</f>
        <v>Parent status</v>
      </c>
      <c r="C356" t="str">
        <f>VLOOKUP($A356,'CA Codes (Environment)'!$A$10:$C$111,3,0)</f>
        <v>Not parent of dependent child, female</v>
      </c>
      <c r="D356" t="s">
        <v>7</v>
      </c>
      <c r="E356" t="str">
        <f>VLOOKUP($D356,'VA Codes (Environment)'!$A$10:$C$20,2,0)</f>
        <v>Satisfaction with state of local lakes, rivers, harbours, oceans and coastlines</v>
      </c>
      <c r="F356" t="str">
        <f>VLOOKUP($D356,'VA Codes (Environment)'!$A$10:$C$20,3,0)</f>
        <v>Satisfied</v>
      </c>
      <c r="G356">
        <v>43.2</v>
      </c>
      <c r="H356">
        <v>3.6</v>
      </c>
    </row>
    <row r="357" spans="1:9">
      <c r="A357" t="s">
        <v>58</v>
      </c>
      <c r="B357" t="str">
        <f>VLOOKUP($A357,'CA Codes (Environment)'!$A$10:$C$111,2,0)</f>
        <v>Parent status</v>
      </c>
      <c r="C357" t="str">
        <f>VLOOKUP($A357,'CA Codes (Environment)'!$A$10:$C$111,3,0)</f>
        <v>Not parent of dependent child, male</v>
      </c>
      <c r="D357" t="s">
        <v>7</v>
      </c>
      <c r="E357" t="str">
        <f>VLOOKUP($D357,'VA Codes (Environment)'!$A$10:$C$20,2,0)</f>
        <v>Satisfaction with state of local lakes, rivers, harbours, oceans and coastlines</v>
      </c>
      <c r="F357" t="str">
        <f>VLOOKUP($D357,'VA Codes (Environment)'!$A$10:$C$20,3,0)</f>
        <v>Satisfied</v>
      </c>
      <c r="G357">
        <v>41.9</v>
      </c>
      <c r="H357">
        <v>4</v>
      </c>
    </row>
    <row r="358" spans="1:9">
      <c r="A358" t="s">
        <v>54</v>
      </c>
      <c r="B358" t="str">
        <f>VLOOKUP($A358,'CA Codes (Environment)'!$A$10:$C$111,2,0)</f>
        <v>Parent status</v>
      </c>
      <c r="C358" t="str">
        <f>VLOOKUP($A358,'CA Codes (Environment)'!$A$10:$C$111,3,0)</f>
        <v>Sole parent</v>
      </c>
      <c r="D358" t="s">
        <v>8</v>
      </c>
      <c r="E358" t="str">
        <f>VLOOKUP($D358,'VA Codes (Environment)'!$A$10:$C$20,2,0)</f>
        <v>Satisfaction with state of local lakes, rivers, harbours, oceans and coastlines</v>
      </c>
      <c r="F358" t="str">
        <f>VLOOKUP($D358,'VA Codes (Environment)'!$A$10:$C$20,3,0)</f>
        <v>No feeling either way</v>
      </c>
      <c r="G358">
        <v>23.7</v>
      </c>
      <c r="H358">
        <v>5.7</v>
      </c>
    </row>
    <row r="359" spans="1:9">
      <c r="A359" t="s">
        <v>55</v>
      </c>
      <c r="B359" t="str">
        <f>VLOOKUP($A359,'CA Codes (Environment)'!$A$10:$C$111,2,0)</f>
        <v>Parent status</v>
      </c>
      <c r="C359" t="str">
        <f>VLOOKUP($A359,'CA Codes (Environment)'!$A$10:$C$111,3,0)</f>
        <v>Female parent in two-parent family</v>
      </c>
      <c r="D359" t="s">
        <v>8</v>
      </c>
      <c r="E359" t="str">
        <f>VLOOKUP($D359,'VA Codes (Environment)'!$A$10:$C$20,2,0)</f>
        <v>Satisfaction with state of local lakes, rivers, harbours, oceans and coastlines</v>
      </c>
      <c r="F359" t="str">
        <f>VLOOKUP($D359,'VA Codes (Environment)'!$A$10:$C$20,3,0)</f>
        <v>No feeling either way</v>
      </c>
      <c r="G359">
        <v>15.9</v>
      </c>
      <c r="H359">
        <v>3.8</v>
      </c>
    </row>
    <row r="360" spans="1:9">
      <c r="A360" t="s">
        <v>56</v>
      </c>
      <c r="B360" t="str">
        <f>VLOOKUP($A360,'CA Codes (Environment)'!$A$10:$C$111,2,0)</f>
        <v>Parent status</v>
      </c>
      <c r="C360" t="str">
        <f>VLOOKUP($A360,'CA Codes (Environment)'!$A$10:$C$111,3,0)</f>
        <v>Male parent in two-parent family</v>
      </c>
      <c r="D360" t="s">
        <v>8</v>
      </c>
      <c r="E360" t="str">
        <f>VLOOKUP($D360,'VA Codes (Environment)'!$A$10:$C$20,2,0)</f>
        <v>Satisfaction with state of local lakes, rivers, harbours, oceans and coastlines</v>
      </c>
      <c r="F360" t="str">
        <f>VLOOKUP($D360,'VA Codes (Environment)'!$A$10:$C$20,3,0)</f>
        <v>No feeling either way</v>
      </c>
      <c r="G360">
        <v>15.8</v>
      </c>
      <c r="H360">
        <v>4.5999999999999996</v>
      </c>
    </row>
    <row r="361" spans="1:9">
      <c r="A361" t="s">
        <v>57</v>
      </c>
      <c r="B361" t="str">
        <f>VLOOKUP($A361,'CA Codes (Environment)'!$A$10:$C$111,2,0)</f>
        <v>Parent status</v>
      </c>
      <c r="C361" t="str">
        <f>VLOOKUP($A361,'CA Codes (Environment)'!$A$10:$C$111,3,0)</f>
        <v>Not parent of dependent child, female</v>
      </c>
      <c r="D361" t="s">
        <v>8</v>
      </c>
      <c r="E361" t="str">
        <f>VLOOKUP($D361,'VA Codes (Environment)'!$A$10:$C$20,2,0)</f>
        <v>Satisfaction with state of local lakes, rivers, harbours, oceans and coastlines</v>
      </c>
      <c r="F361" t="str">
        <f>VLOOKUP($D361,'VA Codes (Environment)'!$A$10:$C$20,3,0)</f>
        <v>No feeling either way</v>
      </c>
      <c r="G361">
        <v>19.899999999999999</v>
      </c>
      <c r="H361">
        <v>2.8</v>
      </c>
    </row>
    <row r="362" spans="1:9">
      <c r="A362" t="s">
        <v>58</v>
      </c>
      <c r="B362" t="str">
        <f>VLOOKUP($A362,'CA Codes (Environment)'!$A$10:$C$111,2,0)</f>
        <v>Parent status</v>
      </c>
      <c r="C362" t="str">
        <f>VLOOKUP($A362,'CA Codes (Environment)'!$A$10:$C$111,3,0)</f>
        <v>Not parent of dependent child, male</v>
      </c>
      <c r="D362" t="s">
        <v>8</v>
      </c>
      <c r="E362" t="str">
        <f>VLOOKUP($D362,'VA Codes (Environment)'!$A$10:$C$20,2,0)</f>
        <v>Satisfaction with state of local lakes, rivers, harbours, oceans and coastlines</v>
      </c>
      <c r="F362" t="str">
        <f>VLOOKUP($D362,'VA Codes (Environment)'!$A$10:$C$20,3,0)</f>
        <v>No feeling either way</v>
      </c>
      <c r="G362">
        <v>17.3</v>
      </c>
      <c r="H362">
        <v>2.8</v>
      </c>
    </row>
    <row r="363" spans="1:9">
      <c r="A363" t="s">
        <v>54</v>
      </c>
      <c r="B363" t="str">
        <f>VLOOKUP($A363,'CA Codes (Environment)'!$A$10:$C$111,2,0)</f>
        <v>Parent status</v>
      </c>
      <c r="C363" t="str">
        <f>VLOOKUP($A363,'CA Codes (Environment)'!$A$10:$C$111,3,0)</f>
        <v>Sole parent</v>
      </c>
      <c r="D363" t="s">
        <v>9</v>
      </c>
      <c r="E363" t="str">
        <f>VLOOKUP($D363,'VA Codes (Environment)'!$A$10:$C$20,2,0)</f>
        <v>Satisfaction with state of local lakes, rivers, harbours, oceans and coastlines</v>
      </c>
      <c r="F363" t="str">
        <f>VLOOKUP($D363,'VA Codes (Environment)'!$A$10:$C$20,3,0)</f>
        <v>Dissatisifed or very dissatisfied</v>
      </c>
      <c r="G363">
        <v>23.2</v>
      </c>
      <c r="H363">
        <v>8.6999999999999993</v>
      </c>
      <c r="I363" t="s">
        <v>19</v>
      </c>
    </row>
    <row r="364" spans="1:9">
      <c r="A364" t="s">
        <v>55</v>
      </c>
      <c r="B364" t="str">
        <f>VLOOKUP($A364,'CA Codes (Environment)'!$A$10:$C$111,2,0)</f>
        <v>Parent status</v>
      </c>
      <c r="C364" t="str">
        <f>VLOOKUP($A364,'CA Codes (Environment)'!$A$10:$C$111,3,0)</f>
        <v>Female parent in two-parent family</v>
      </c>
      <c r="D364" t="s">
        <v>9</v>
      </c>
      <c r="E364" t="str">
        <f>VLOOKUP($D364,'VA Codes (Environment)'!$A$10:$C$20,2,0)</f>
        <v>Satisfaction with state of local lakes, rivers, harbours, oceans and coastlines</v>
      </c>
      <c r="F364" t="str">
        <f>VLOOKUP($D364,'VA Codes (Environment)'!$A$10:$C$20,3,0)</f>
        <v>Dissatisifed or very dissatisfied</v>
      </c>
      <c r="G364">
        <v>22.4</v>
      </c>
      <c r="H364">
        <v>4.9000000000000004</v>
      </c>
    </row>
    <row r="365" spans="1:9">
      <c r="A365" t="s">
        <v>56</v>
      </c>
      <c r="B365" t="str">
        <f>VLOOKUP($A365,'CA Codes (Environment)'!$A$10:$C$111,2,0)</f>
        <v>Parent status</v>
      </c>
      <c r="C365" t="str">
        <f>VLOOKUP($A365,'CA Codes (Environment)'!$A$10:$C$111,3,0)</f>
        <v>Male parent in two-parent family</v>
      </c>
      <c r="D365" t="s">
        <v>9</v>
      </c>
      <c r="E365" t="str">
        <f>VLOOKUP($D365,'VA Codes (Environment)'!$A$10:$C$20,2,0)</f>
        <v>Satisfaction with state of local lakes, rivers, harbours, oceans and coastlines</v>
      </c>
      <c r="F365" t="str">
        <f>VLOOKUP($D365,'VA Codes (Environment)'!$A$10:$C$20,3,0)</f>
        <v>Dissatisifed or very dissatisfied</v>
      </c>
      <c r="G365">
        <v>26.5</v>
      </c>
      <c r="H365">
        <v>5.3</v>
      </c>
    </row>
    <row r="366" spans="1:9">
      <c r="A366" t="s">
        <v>57</v>
      </c>
      <c r="B366" t="str">
        <f>VLOOKUP($A366,'CA Codes (Environment)'!$A$10:$C$111,2,0)</f>
        <v>Parent status</v>
      </c>
      <c r="C366" t="str">
        <f>VLOOKUP($A366,'CA Codes (Environment)'!$A$10:$C$111,3,0)</f>
        <v>Not parent of dependent child, female</v>
      </c>
      <c r="D366" t="s">
        <v>9</v>
      </c>
      <c r="E366" t="str">
        <f>VLOOKUP($D366,'VA Codes (Environment)'!$A$10:$C$20,2,0)</f>
        <v>Satisfaction with state of local lakes, rivers, harbours, oceans and coastlines</v>
      </c>
      <c r="F366" t="str">
        <f>VLOOKUP($D366,'VA Codes (Environment)'!$A$10:$C$20,3,0)</f>
        <v>Dissatisifed or very dissatisfied</v>
      </c>
      <c r="G366">
        <v>23.6</v>
      </c>
      <c r="H366">
        <v>3</v>
      </c>
    </row>
    <row r="367" spans="1:9">
      <c r="A367" t="s">
        <v>58</v>
      </c>
      <c r="B367" t="str">
        <f>VLOOKUP($A367,'CA Codes (Environment)'!$A$10:$C$111,2,0)</f>
        <v>Parent status</v>
      </c>
      <c r="C367" t="str">
        <f>VLOOKUP($A367,'CA Codes (Environment)'!$A$10:$C$111,3,0)</f>
        <v>Not parent of dependent child, male</v>
      </c>
      <c r="D367" t="s">
        <v>9</v>
      </c>
      <c r="E367" t="str">
        <f>VLOOKUP($D367,'VA Codes (Environment)'!$A$10:$C$20,2,0)</f>
        <v>Satisfaction with state of local lakes, rivers, harbours, oceans and coastlines</v>
      </c>
      <c r="F367" t="str">
        <f>VLOOKUP($D367,'VA Codes (Environment)'!$A$10:$C$20,3,0)</f>
        <v>Dissatisifed or very dissatisfied</v>
      </c>
      <c r="G367">
        <v>24.7</v>
      </c>
      <c r="H367">
        <v>3</v>
      </c>
    </row>
    <row r="368" spans="1:9">
      <c r="A368" t="s">
        <v>54</v>
      </c>
      <c r="B368" t="str">
        <f>VLOOKUP($A368,'CA Codes (Environment)'!$A$10:$C$111,2,0)</f>
        <v>Parent status</v>
      </c>
      <c r="C368" t="str">
        <f>VLOOKUP($A368,'CA Codes (Environment)'!$A$10:$C$111,3,0)</f>
        <v>Sole parent</v>
      </c>
      <c r="D368" t="s">
        <v>10</v>
      </c>
      <c r="E368" t="str">
        <f>VLOOKUP($D368,'VA Codes (Environment)'!$A$10:$C$20,2,0)</f>
        <v>Satisfaction with state of local green spaces, forests, nature reserves and native bush</v>
      </c>
      <c r="F368" t="str">
        <f>VLOOKUP($D368,'VA Codes (Environment)'!$A$10:$C$20,3,0)</f>
        <v>Very satisfied</v>
      </c>
      <c r="G368">
        <v>15.8</v>
      </c>
      <c r="H368">
        <v>6.7</v>
      </c>
      <c r="I368" t="s">
        <v>19</v>
      </c>
    </row>
    <row r="369" spans="1:9">
      <c r="A369" t="s">
        <v>55</v>
      </c>
      <c r="B369" t="str">
        <f>VLOOKUP($A369,'CA Codes (Environment)'!$A$10:$C$111,2,0)</f>
        <v>Parent status</v>
      </c>
      <c r="C369" t="str">
        <f>VLOOKUP($A369,'CA Codes (Environment)'!$A$10:$C$111,3,0)</f>
        <v>Female parent in two-parent family</v>
      </c>
      <c r="D369" t="s">
        <v>10</v>
      </c>
      <c r="E369" t="str">
        <f>VLOOKUP($D369,'VA Codes (Environment)'!$A$10:$C$20,2,0)</f>
        <v>Satisfaction with state of local green spaces, forests, nature reserves and native bush</v>
      </c>
      <c r="F369" t="str">
        <f>VLOOKUP($D369,'VA Codes (Environment)'!$A$10:$C$20,3,0)</f>
        <v>Very satisfied</v>
      </c>
      <c r="G369">
        <v>20.9</v>
      </c>
      <c r="H369">
        <v>5</v>
      </c>
    </row>
    <row r="370" spans="1:9">
      <c r="A370" t="s">
        <v>56</v>
      </c>
      <c r="B370" t="str">
        <f>VLOOKUP($A370,'CA Codes (Environment)'!$A$10:$C$111,2,0)</f>
        <v>Parent status</v>
      </c>
      <c r="C370" t="str">
        <f>VLOOKUP($A370,'CA Codes (Environment)'!$A$10:$C$111,3,0)</f>
        <v>Male parent in two-parent family</v>
      </c>
      <c r="D370" t="s">
        <v>10</v>
      </c>
      <c r="E370" t="str">
        <f>VLOOKUP($D370,'VA Codes (Environment)'!$A$10:$C$20,2,0)</f>
        <v>Satisfaction with state of local green spaces, forests, nature reserves and native bush</v>
      </c>
      <c r="F370" t="str">
        <f>VLOOKUP($D370,'VA Codes (Environment)'!$A$10:$C$20,3,0)</f>
        <v>Very satisfied</v>
      </c>
      <c r="G370">
        <v>22.5</v>
      </c>
      <c r="H370">
        <v>5.7</v>
      </c>
    </row>
    <row r="371" spans="1:9">
      <c r="A371" t="s">
        <v>57</v>
      </c>
      <c r="B371" t="str">
        <f>VLOOKUP($A371,'CA Codes (Environment)'!$A$10:$C$111,2,0)</f>
        <v>Parent status</v>
      </c>
      <c r="C371" t="str">
        <f>VLOOKUP($A371,'CA Codes (Environment)'!$A$10:$C$111,3,0)</f>
        <v>Not parent of dependent child, female</v>
      </c>
      <c r="D371" t="s">
        <v>10</v>
      </c>
      <c r="E371" t="str">
        <f>VLOOKUP($D371,'VA Codes (Environment)'!$A$10:$C$20,2,0)</f>
        <v>Satisfaction with state of local green spaces, forests, nature reserves and native bush</v>
      </c>
      <c r="F371" t="str">
        <f>VLOOKUP($D371,'VA Codes (Environment)'!$A$10:$C$20,3,0)</f>
        <v>Very satisfied</v>
      </c>
      <c r="G371">
        <v>17.100000000000001</v>
      </c>
      <c r="H371">
        <v>2.6</v>
      </c>
    </row>
    <row r="372" spans="1:9">
      <c r="A372" t="s">
        <v>58</v>
      </c>
      <c r="B372" t="str">
        <f>VLOOKUP($A372,'CA Codes (Environment)'!$A$10:$C$111,2,0)</f>
        <v>Parent status</v>
      </c>
      <c r="C372" t="str">
        <f>VLOOKUP($A372,'CA Codes (Environment)'!$A$10:$C$111,3,0)</f>
        <v>Not parent of dependent child, male</v>
      </c>
      <c r="D372" t="s">
        <v>10</v>
      </c>
      <c r="E372" t="str">
        <f>VLOOKUP($D372,'VA Codes (Environment)'!$A$10:$C$20,2,0)</f>
        <v>Satisfaction with state of local green spaces, forests, nature reserves and native bush</v>
      </c>
      <c r="F372" t="str">
        <f>VLOOKUP($D372,'VA Codes (Environment)'!$A$10:$C$20,3,0)</f>
        <v>Very satisfied</v>
      </c>
      <c r="G372">
        <v>17.8</v>
      </c>
      <c r="H372">
        <v>2.9</v>
      </c>
    </row>
    <row r="373" spans="1:9">
      <c r="A373" t="s">
        <v>54</v>
      </c>
      <c r="B373" t="str">
        <f>VLOOKUP($A373,'CA Codes (Environment)'!$A$10:$C$111,2,0)</f>
        <v>Parent status</v>
      </c>
      <c r="C373" t="str">
        <f>VLOOKUP($A373,'CA Codes (Environment)'!$A$10:$C$111,3,0)</f>
        <v>Sole parent</v>
      </c>
      <c r="D373" t="s">
        <v>11</v>
      </c>
      <c r="E373" t="str">
        <f>VLOOKUP($D373,'VA Codes (Environment)'!$A$10:$C$20,2,0)</f>
        <v>Satisfaction with state of local green spaces, forests, nature reserves and native bush</v>
      </c>
      <c r="F373" t="str">
        <f>VLOOKUP($D373,'VA Codes (Environment)'!$A$10:$C$20,3,0)</f>
        <v>Satisfied</v>
      </c>
      <c r="G373">
        <v>57.3</v>
      </c>
      <c r="H373">
        <v>7.8</v>
      </c>
    </row>
    <row r="374" spans="1:9">
      <c r="A374" t="s">
        <v>55</v>
      </c>
      <c r="B374" t="str">
        <f>VLOOKUP($A374,'CA Codes (Environment)'!$A$10:$C$111,2,0)</f>
        <v>Parent status</v>
      </c>
      <c r="C374" t="str">
        <f>VLOOKUP($A374,'CA Codes (Environment)'!$A$10:$C$111,3,0)</f>
        <v>Female parent in two-parent family</v>
      </c>
      <c r="D374" t="s">
        <v>11</v>
      </c>
      <c r="E374" t="str">
        <f>VLOOKUP($D374,'VA Codes (Environment)'!$A$10:$C$20,2,0)</f>
        <v>Satisfaction with state of local green spaces, forests, nature reserves and native bush</v>
      </c>
      <c r="F374" t="str">
        <f>VLOOKUP($D374,'VA Codes (Environment)'!$A$10:$C$20,3,0)</f>
        <v>Satisfied</v>
      </c>
      <c r="G374">
        <v>62.3</v>
      </c>
      <c r="H374">
        <v>6.4</v>
      </c>
    </row>
    <row r="375" spans="1:9">
      <c r="A375" t="s">
        <v>56</v>
      </c>
      <c r="B375" t="str">
        <f>VLOOKUP($A375,'CA Codes (Environment)'!$A$10:$C$111,2,0)</f>
        <v>Parent status</v>
      </c>
      <c r="C375" t="str">
        <f>VLOOKUP($A375,'CA Codes (Environment)'!$A$10:$C$111,3,0)</f>
        <v>Male parent in two-parent family</v>
      </c>
      <c r="D375" t="s">
        <v>11</v>
      </c>
      <c r="E375" t="str">
        <f>VLOOKUP($D375,'VA Codes (Environment)'!$A$10:$C$20,2,0)</f>
        <v>Satisfaction with state of local green spaces, forests, nature reserves and native bush</v>
      </c>
      <c r="F375" t="str">
        <f>VLOOKUP($D375,'VA Codes (Environment)'!$A$10:$C$20,3,0)</f>
        <v>Satisfied</v>
      </c>
      <c r="G375">
        <v>52.4</v>
      </c>
      <c r="H375">
        <v>6.3</v>
      </c>
    </row>
    <row r="376" spans="1:9">
      <c r="A376" t="s">
        <v>57</v>
      </c>
      <c r="B376" t="str">
        <f>VLOOKUP($A376,'CA Codes (Environment)'!$A$10:$C$111,2,0)</f>
        <v>Parent status</v>
      </c>
      <c r="C376" t="str">
        <f>VLOOKUP($A376,'CA Codes (Environment)'!$A$10:$C$111,3,0)</f>
        <v>Not parent of dependent child, female</v>
      </c>
      <c r="D376" t="s">
        <v>11</v>
      </c>
      <c r="E376" t="str">
        <f>VLOOKUP($D376,'VA Codes (Environment)'!$A$10:$C$20,2,0)</f>
        <v>Satisfaction with state of local green spaces, forests, nature reserves and native bush</v>
      </c>
      <c r="F376" t="str">
        <f>VLOOKUP($D376,'VA Codes (Environment)'!$A$10:$C$20,3,0)</f>
        <v>Satisfied</v>
      </c>
      <c r="G376">
        <v>57.5</v>
      </c>
      <c r="H376">
        <v>3.2</v>
      </c>
    </row>
    <row r="377" spans="1:9">
      <c r="A377" t="s">
        <v>58</v>
      </c>
      <c r="B377" t="str">
        <f>VLOOKUP($A377,'CA Codes (Environment)'!$A$10:$C$111,2,0)</f>
        <v>Parent status</v>
      </c>
      <c r="C377" t="str">
        <f>VLOOKUP($A377,'CA Codes (Environment)'!$A$10:$C$111,3,0)</f>
        <v>Not parent of dependent child, male</v>
      </c>
      <c r="D377" t="s">
        <v>11</v>
      </c>
      <c r="E377" t="str">
        <f>VLOOKUP($D377,'VA Codes (Environment)'!$A$10:$C$20,2,0)</f>
        <v>Satisfaction with state of local green spaces, forests, nature reserves and native bush</v>
      </c>
      <c r="F377" t="str">
        <f>VLOOKUP($D377,'VA Codes (Environment)'!$A$10:$C$20,3,0)</f>
        <v>Satisfied</v>
      </c>
      <c r="G377">
        <v>56.5</v>
      </c>
      <c r="H377">
        <v>3.9</v>
      </c>
    </row>
    <row r="378" spans="1:9">
      <c r="A378" t="s">
        <v>54</v>
      </c>
      <c r="B378" t="str">
        <f>VLOOKUP($A378,'CA Codes (Environment)'!$A$10:$C$111,2,0)</f>
        <v>Parent status</v>
      </c>
      <c r="C378" t="str">
        <f>VLOOKUP($A378,'CA Codes (Environment)'!$A$10:$C$111,3,0)</f>
        <v>Sole parent</v>
      </c>
      <c r="D378" t="s">
        <v>12</v>
      </c>
      <c r="E378" t="str">
        <f>VLOOKUP($D378,'VA Codes (Environment)'!$A$10:$C$20,2,0)</f>
        <v>Satisfaction with state of local green spaces, forests, nature reserves and native bush</v>
      </c>
      <c r="F378" t="str">
        <f>VLOOKUP($D378,'VA Codes (Environment)'!$A$10:$C$20,3,0)</f>
        <v>No feeling either way</v>
      </c>
      <c r="G378">
        <v>14.4</v>
      </c>
      <c r="H378">
        <v>6.3</v>
      </c>
      <c r="I378" t="s">
        <v>19</v>
      </c>
    </row>
    <row r="379" spans="1:9">
      <c r="A379" t="s">
        <v>55</v>
      </c>
      <c r="B379" t="str">
        <f>VLOOKUP($A379,'CA Codes (Environment)'!$A$10:$C$111,2,0)</f>
        <v>Parent status</v>
      </c>
      <c r="C379" t="str">
        <f>VLOOKUP($A379,'CA Codes (Environment)'!$A$10:$C$111,3,0)</f>
        <v>Female parent in two-parent family</v>
      </c>
      <c r="D379" t="s">
        <v>12</v>
      </c>
      <c r="E379" t="str">
        <f>VLOOKUP($D379,'VA Codes (Environment)'!$A$10:$C$20,2,0)</f>
        <v>Satisfaction with state of local green spaces, forests, nature reserves and native bush</v>
      </c>
      <c r="F379" t="str">
        <f>VLOOKUP($D379,'VA Codes (Environment)'!$A$10:$C$20,3,0)</f>
        <v>No feeling either way</v>
      </c>
      <c r="G379">
        <v>8.4</v>
      </c>
      <c r="H379">
        <v>3.7</v>
      </c>
      <c r="I379" t="s">
        <v>19</v>
      </c>
    </row>
    <row r="380" spans="1:9">
      <c r="A380" t="s">
        <v>56</v>
      </c>
      <c r="B380" t="str">
        <f>VLOOKUP($A380,'CA Codes (Environment)'!$A$10:$C$111,2,0)</f>
        <v>Parent status</v>
      </c>
      <c r="C380" t="str">
        <f>VLOOKUP($A380,'CA Codes (Environment)'!$A$10:$C$111,3,0)</f>
        <v>Male parent in two-parent family</v>
      </c>
      <c r="D380" t="s">
        <v>12</v>
      </c>
      <c r="E380" t="str">
        <f>VLOOKUP($D380,'VA Codes (Environment)'!$A$10:$C$20,2,0)</f>
        <v>Satisfaction with state of local green spaces, forests, nature reserves and native bush</v>
      </c>
      <c r="F380" t="str">
        <f>VLOOKUP($D380,'VA Codes (Environment)'!$A$10:$C$20,3,0)</f>
        <v>No feeling either way</v>
      </c>
      <c r="G380">
        <v>14</v>
      </c>
      <c r="H380">
        <v>4.9000000000000004</v>
      </c>
      <c r="I380" t="s">
        <v>19</v>
      </c>
    </row>
    <row r="381" spans="1:9">
      <c r="A381" t="s">
        <v>57</v>
      </c>
      <c r="B381" t="str">
        <f>VLOOKUP($A381,'CA Codes (Environment)'!$A$10:$C$111,2,0)</f>
        <v>Parent status</v>
      </c>
      <c r="C381" t="str">
        <f>VLOOKUP($A381,'CA Codes (Environment)'!$A$10:$C$111,3,0)</f>
        <v>Not parent of dependent child, female</v>
      </c>
      <c r="D381" t="s">
        <v>12</v>
      </c>
      <c r="E381" t="str">
        <f>VLOOKUP($D381,'VA Codes (Environment)'!$A$10:$C$20,2,0)</f>
        <v>Satisfaction with state of local green spaces, forests, nature reserves and native bush</v>
      </c>
      <c r="F381" t="str">
        <f>VLOOKUP($D381,'VA Codes (Environment)'!$A$10:$C$20,3,0)</f>
        <v>No feeling either way</v>
      </c>
      <c r="G381">
        <v>14.6</v>
      </c>
      <c r="H381">
        <v>2.5</v>
      </c>
    </row>
    <row r="382" spans="1:9">
      <c r="A382" t="s">
        <v>58</v>
      </c>
      <c r="B382" t="str">
        <f>VLOOKUP($A382,'CA Codes (Environment)'!$A$10:$C$111,2,0)</f>
        <v>Parent status</v>
      </c>
      <c r="C382" t="str">
        <f>VLOOKUP($A382,'CA Codes (Environment)'!$A$10:$C$111,3,0)</f>
        <v>Not parent of dependent child, male</v>
      </c>
      <c r="D382" t="s">
        <v>12</v>
      </c>
      <c r="E382" t="str">
        <f>VLOOKUP($D382,'VA Codes (Environment)'!$A$10:$C$20,2,0)</f>
        <v>Satisfaction with state of local green spaces, forests, nature reserves and native bush</v>
      </c>
      <c r="F382" t="str">
        <f>VLOOKUP($D382,'VA Codes (Environment)'!$A$10:$C$20,3,0)</f>
        <v>No feeling either way</v>
      </c>
      <c r="G382">
        <v>14.8</v>
      </c>
      <c r="H382">
        <v>2.5</v>
      </c>
    </row>
    <row r="383" spans="1:9">
      <c r="A383" t="s">
        <v>54</v>
      </c>
      <c r="B383" t="str">
        <f>VLOOKUP($A383,'CA Codes (Environment)'!$A$10:$C$111,2,0)</f>
        <v>Parent status</v>
      </c>
      <c r="C383" t="str">
        <f>VLOOKUP($A383,'CA Codes (Environment)'!$A$10:$C$111,3,0)</f>
        <v>Sole parent</v>
      </c>
      <c r="D383" t="s">
        <v>13</v>
      </c>
      <c r="E383" t="str">
        <f>VLOOKUP($D383,'VA Codes (Environment)'!$A$10:$C$20,2,0)</f>
        <v>Satisfaction with state of local green spaces, forests, nature reserves and native bush</v>
      </c>
      <c r="F383" t="str">
        <f>VLOOKUP($D383,'VA Codes (Environment)'!$A$10:$C$20,3,0)</f>
        <v>Dissatisifed or very dissatisfied</v>
      </c>
      <c r="G383">
        <v>12.5</v>
      </c>
      <c r="H383">
        <v>5.2</v>
      </c>
      <c r="I383" t="s">
        <v>19</v>
      </c>
    </row>
    <row r="384" spans="1:9">
      <c r="A384" t="s">
        <v>55</v>
      </c>
      <c r="B384" t="str">
        <f>VLOOKUP($A384,'CA Codes (Environment)'!$A$10:$C$111,2,0)</f>
        <v>Parent status</v>
      </c>
      <c r="C384" t="str">
        <f>VLOOKUP($A384,'CA Codes (Environment)'!$A$10:$C$111,3,0)</f>
        <v>Female parent in two-parent family</v>
      </c>
      <c r="D384" t="s">
        <v>13</v>
      </c>
      <c r="E384" t="str">
        <f>VLOOKUP($D384,'VA Codes (Environment)'!$A$10:$C$20,2,0)</f>
        <v>Satisfaction with state of local green spaces, forests, nature reserves and native bush</v>
      </c>
      <c r="F384" t="str">
        <f>VLOOKUP($D384,'VA Codes (Environment)'!$A$10:$C$20,3,0)</f>
        <v>Dissatisifed or very dissatisfied</v>
      </c>
      <c r="G384">
        <v>8.3000000000000007</v>
      </c>
      <c r="H384">
        <v>2.8</v>
      </c>
      <c r="I384" t="s">
        <v>19</v>
      </c>
    </row>
    <row r="385" spans="1:9">
      <c r="A385" t="s">
        <v>56</v>
      </c>
      <c r="B385" t="str">
        <f>VLOOKUP($A385,'CA Codes (Environment)'!$A$10:$C$111,2,0)</f>
        <v>Parent status</v>
      </c>
      <c r="C385" t="str">
        <f>VLOOKUP($A385,'CA Codes (Environment)'!$A$10:$C$111,3,0)</f>
        <v>Male parent in two-parent family</v>
      </c>
      <c r="D385" t="s">
        <v>13</v>
      </c>
      <c r="E385" t="str">
        <f>VLOOKUP($D385,'VA Codes (Environment)'!$A$10:$C$20,2,0)</f>
        <v>Satisfaction with state of local green spaces, forests, nature reserves and native bush</v>
      </c>
      <c r="F385" t="str">
        <f>VLOOKUP($D385,'VA Codes (Environment)'!$A$10:$C$20,3,0)</f>
        <v>Dissatisifed or very dissatisfied</v>
      </c>
      <c r="G385">
        <v>11.1</v>
      </c>
      <c r="H385">
        <v>4</v>
      </c>
      <c r="I385" t="s">
        <v>19</v>
      </c>
    </row>
    <row r="386" spans="1:9">
      <c r="A386" t="s">
        <v>57</v>
      </c>
      <c r="B386" t="str">
        <f>VLOOKUP($A386,'CA Codes (Environment)'!$A$10:$C$111,2,0)</f>
        <v>Parent status</v>
      </c>
      <c r="C386" t="str">
        <f>VLOOKUP($A386,'CA Codes (Environment)'!$A$10:$C$111,3,0)</f>
        <v>Not parent of dependent child, female</v>
      </c>
      <c r="D386" t="s">
        <v>13</v>
      </c>
      <c r="E386" t="str">
        <f>VLOOKUP($D386,'VA Codes (Environment)'!$A$10:$C$20,2,0)</f>
        <v>Satisfaction with state of local green spaces, forests, nature reserves and native bush</v>
      </c>
      <c r="F386" t="str">
        <f>VLOOKUP($D386,'VA Codes (Environment)'!$A$10:$C$20,3,0)</f>
        <v>Dissatisifed or very dissatisfied</v>
      </c>
      <c r="G386">
        <v>10.8</v>
      </c>
      <c r="H386">
        <v>2.2999999999999998</v>
      </c>
    </row>
    <row r="387" spans="1:9">
      <c r="A387" t="s">
        <v>58</v>
      </c>
      <c r="B387" t="str">
        <f>VLOOKUP($A387,'CA Codes (Environment)'!$A$10:$C$111,2,0)</f>
        <v>Parent status</v>
      </c>
      <c r="C387" t="str">
        <f>VLOOKUP($A387,'CA Codes (Environment)'!$A$10:$C$111,3,0)</f>
        <v>Not parent of dependent child, male</v>
      </c>
      <c r="D387" t="s">
        <v>13</v>
      </c>
      <c r="E387" t="str">
        <f>VLOOKUP($D387,'VA Codes (Environment)'!$A$10:$C$20,2,0)</f>
        <v>Satisfaction with state of local green spaces, forests, nature reserves and native bush</v>
      </c>
      <c r="F387" t="str">
        <f>VLOOKUP($D387,'VA Codes (Environment)'!$A$10:$C$20,3,0)</f>
        <v>Dissatisifed or very dissatisfied</v>
      </c>
      <c r="G387">
        <v>10.9</v>
      </c>
      <c r="H387">
        <v>2.5</v>
      </c>
    </row>
    <row r="388" spans="1:9">
      <c r="A388" t="s">
        <v>59</v>
      </c>
      <c r="B388" t="str">
        <f>VLOOKUP($A388,'CA Codes (Environment)'!$A$10:$C$111,2,0)</f>
        <v>Migrant status</v>
      </c>
      <c r="C388" t="str">
        <f>VLOOKUP($A388,'CA Codes (Environment)'!$A$10:$C$111,3,0)</f>
        <v>Born in NZ</v>
      </c>
      <c r="D388" t="s">
        <v>15</v>
      </c>
      <c r="E388" t="str">
        <f>VLOOKUP($D388,'VA Codes (Environment)'!$A$10:$C$20,2,0)</f>
        <v>None</v>
      </c>
      <c r="F388" t="str">
        <f>VLOOKUP($D388,'VA Codes (Environment)'!$A$10:$C$20,3,0)</f>
        <v>Crossvariable value totals - demographic sub totals</v>
      </c>
      <c r="G388">
        <v>68.099999999999994</v>
      </c>
      <c r="H388">
        <v>2</v>
      </c>
    </row>
    <row r="389" spans="1:9">
      <c r="A389" t="s">
        <v>60</v>
      </c>
      <c r="B389" t="str">
        <f>VLOOKUP($A389,'CA Codes (Environment)'!$A$10:$C$111,2,0)</f>
        <v>Migrant status</v>
      </c>
      <c r="C389" t="str">
        <f>VLOOKUP($A389,'CA Codes (Environment)'!$A$10:$C$111,3,0)</f>
        <v>Long-term migrant</v>
      </c>
      <c r="D389" t="s">
        <v>15</v>
      </c>
      <c r="E389" t="str">
        <f>VLOOKUP($D389,'VA Codes (Environment)'!$A$10:$C$20,2,0)</f>
        <v>None</v>
      </c>
      <c r="F389" t="str">
        <f>VLOOKUP($D389,'VA Codes (Environment)'!$A$10:$C$20,3,0)</f>
        <v>Crossvariable value totals - demographic sub totals</v>
      </c>
      <c r="G389">
        <v>27.8</v>
      </c>
      <c r="H389">
        <v>2</v>
      </c>
    </row>
    <row r="390" spans="1:9">
      <c r="A390" t="s">
        <v>61</v>
      </c>
      <c r="B390" t="str">
        <f>VLOOKUP($A390,'CA Codes (Environment)'!$A$10:$C$111,2,0)</f>
        <v>Migrant status</v>
      </c>
      <c r="C390" t="str">
        <f>VLOOKUP($A390,'CA Codes (Environment)'!$A$10:$C$111,3,0)</f>
        <v>Recent migrant</v>
      </c>
      <c r="D390" t="s">
        <v>15</v>
      </c>
      <c r="E390" t="str">
        <f>VLOOKUP($D390,'VA Codes (Environment)'!$A$10:$C$20,2,0)</f>
        <v>None</v>
      </c>
      <c r="F390" t="str">
        <f>VLOOKUP($D390,'VA Codes (Environment)'!$A$10:$C$20,3,0)</f>
        <v>Crossvariable value totals - demographic sub totals</v>
      </c>
      <c r="G390">
        <v>4.0999999999999996</v>
      </c>
      <c r="H390">
        <v>0.9</v>
      </c>
    </row>
    <row r="391" spans="1:9">
      <c r="A391" t="s">
        <v>59</v>
      </c>
      <c r="B391" t="str">
        <f>VLOOKUP($A391,'CA Codes (Environment)'!$A$10:$C$111,2,0)</f>
        <v>Migrant status</v>
      </c>
      <c r="C391" t="str">
        <f>VLOOKUP($A391,'CA Codes (Environment)'!$A$10:$C$111,3,0)</f>
        <v>Born in NZ</v>
      </c>
      <c r="D391" t="s">
        <v>6</v>
      </c>
      <c r="E391" t="str">
        <f>VLOOKUP($D391,'VA Codes (Environment)'!$A$10:$C$20,2,0)</f>
        <v>Satisfaction with state of local lakes, rivers, harbours, oceans and coastlines</v>
      </c>
      <c r="F391" t="str">
        <f>VLOOKUP($D391,'VA Codes (Environment)'!$A$10:$C$20,3,0)</f>
        <v>Very satisfied</v>
      </c>
      <c r="G391">
        <v>11.5</v>
      </c>
      <c r="H391">
        <v>1.7</v>
      </c>
    </row>
    <row r="392" spans="1:9">
      <c r="A392" t="s">
        <v>60</v>
      </c>
      <c r="B392" t="str">
        <f>VLOOKUP($A392,'CA Codes (Environment)'!$A$10:$C$111,2,0)</f>
        <v>Migrant status</v>
      </c>
      <c r="C392" t="str">
        <f>VLOOKUP($A392,'CA Codes (Environment)'!$A$10:$C$111,3,0)</f>
        <v>Long-term migrant</v>
      </c>
      <c r="D392" t="s">
        <v>6</v>
      </c>
      <c r="E392" t="str">
        <f>VLOOKUP($D392,'VA Codes (Environment)'!$A$10:$C$20,2,0)</f>
        <v>Satisfaction with state of local lakes, rivers, harbours, oceans and coastlines</v>
      </c>
      <c r="F392" t="str">
        <f>VLOOKUP($D392,'VA Codes (Environment)'!$A$10:$C$20,3,0)</f>
        <v>Very satisfied</v>
      </c>
      <c r="G392">
        <v>19.5</v>
      </c>
      <c r="H392">
        <v>4.2</v>
      </c>
    </row>
    <row r="393" spans="1:9">
      <c r="A393" t="s">
        <v>61</v>
      </c>
      <c r="B393" t="str">
        <f>VLOOKUP($A393,'CA Codes (Environment)'!$A$10:$C$111,2,0)</f>
        <v>Migrant status</v>
      </c>
      <c r="C393" t="str">
        <f>VLOOKUP($A393,'CA Codes (Environment)'!$A$10:$C$111,3,0)</f>
        <v>Recent migrant</v>
      </c>
      <c r="D393" t="s">
        <v>6</v>
      </c>
      <c r="E393" t="str">
        <f>VLOOKUP($D393,'VA Codes (Environment)'!$A$10:$C$20,2,0)</f>
        <v>Satisfaction with state of local lakes, rivers, harbours, oceans and coastlines</v>
      </c>
      <c r="F393" t="str">
        <f>VLOOKUP($D393,'VA Codes (Environment)'!$A$10:$C$20,3,0)</f>
        <v>Very satisfied</v>
      </c>
      <c r="G393">
        <v>40.5</v>
      </c>
      <c r="H393">
        <v>11.7</v>
      </c>
    </row>
    <row r="394" spans="1:9">
      <c r="A394" t="s">
        <v>59</v>
      </c>
      <c r="B394" t="str">
        <f>VLOOKUP($A394,'CA Codes (Environment)'!$A$10:$C$111,2,0)</f>
        <v>Migrant status</v>
      </c>
      <c r="C394" t="str">
        <f>VLOOKUP($A394,'CA Codes (Environment)'!$A$10:$C$111,3,0)</f>
        <v>Born in NZ</v>
      </c>
      <c r="D394" t="s">
        <v>7</v>
      </c>
      <c r="E394" t="str">
        <f>VLOOKUP($D394,'VA Codes (Environment)'!$A$10:$C$20,2,0)</f>
        <v>Satisfaction with state of local lakes, rivers, harbours, oceans and coastlines</v>
      </c>
      <c r="F394" t="str">
        <f>VLOOKUP($D394,'VA Codes (Environment)'!$A$10:$C$20,3,0)</f>
        <v>Satisfied</v>
      </c>
      <c r="G394">
        <v>38.9</v>
      </c>
      <c r="H394">
        <v>2.7</v>
      </c>
    </row>
    <row r="395" spans="1:9">
      <c r="A395" t="s">
        <v>60</v>
      </c>
      <c r="B395" t="str">
        <f>VLOOKUP($A395,'CA Codes (Environment)'!$A$10:$C$111,2,0)</f>
        <v>Migrant status</v>
      </c>
      <c r="C395" t="str">
        <f>VLOOKUP($A395,'CA Codes (Environment)'!$A$10:$C$111,3,0)</f>
        <v>Long-term migrant</v>
      </c>
      <c r="D395" t="s">
        <v>7</v>
      </c>
      <c r="E395" t="str">
        <f>VLOOKUP($D395,'VA Codes (Environment)'!$A$10:$C$20,2,0)</f>
        <v>Satisfaction with state of local lakes, rivers, harbours, oceans and coastlines</v>
      </c>
      <c r="F395" t="str">
        <f>VLOOKUP($D395,'VA Codes (Environment)'!$A$10:$C$20,3,0)</f>
        <v>Satisfied</v>
      </c>
      <c r="G395">
        <v>49.7</v>
      </c>
      <c r="H395">
        <v>4.8</v>
      </c>
    </row>
    <row r="396" spans="1:9">
      <c r="A396" t="s">
        <v>61</v>
      </c>
      <c r="B396" t="str">
        <f>VLOOKUP($A396,'CA Codes (Environment)'!$A$10:$C$111,2,0)</f>
        <v>Migrant status</v>
      </c>
      <c r="C396" t="str">
        <f>VLOOKUP($A396,'CA Codes (Environment)'!$A$10:$C$111,3,0)</f>
        <v>Recent migrant</v>
      </c>
      <c r="D396" t="s">
        <v>7</v>
      </c>
      <c r="E396" t="str">
        <f>VLOOKUP($D396,'VA Codes (Environment)'!$A$10:$C$20,2,0)</f>
        <v>Satisfaction with state of local lakes, rivers, harbours, oceans and coastlines</v>
      </c>
      <c r="F396" t="str">
        <f>VLOOKUP($D396,'VA Codes (Environment)'!$A$10:$C$20,3,0)</f>
        <v>Satisfied</v>
      </c>
      <c r="G396">
        <v>50.4</v>
      </c>
      <c r="H396">
        <v>12.1</v>
      </c>
    </row>
    <row r="397" spans="1:9">
      <c r="A397" t="s">
        <v>59</v>
      </c>
      <c r="B397" t="str">
        <f>VLOOKUP($A397,'CA Codes (Environment)'!$A$10:$C$111,2,0)</f>
        <v>Migrant status</v>
      </c>
      <c r="C397" t="str">
        <f>VLOOKUP($A397,'CA Codes (Environment)'!$A$10:$C$111,3,0)</f>
        <v>Born in NZ</v>
      </c>
      <c r="D397" t="s">
        <v>8</v>
      </c>
      <c r="E397" t="str">
        <f>VLOOKUP($D397,'VA Codes (Environment)'!$A$10:$C$20,2,0)</f>
        <v>Satisfaction with state of local lakes, rivers, harbours, oceans and coastlines</v>
      </c>
      <c r="F397" t="str">
        <f>VLOOKUP($D397,'VA Codes (Environment)'!$A$10:$C$20,3,0)</f>
        <v>No feeling either way</v>
      </c>
      <c r="G397">
        <v>20.399999999999999</v>
      </c>
      <c r="H397">
        <v>2.1</v>
      </c>
    </row>
    <row r="398" spans="1:9">
      <c r="A398" t="s">
        <v>60</v>
      </c>
      <c r="B398" t="str">
        <f>VLOOKUP($A398,'CA Codes (Environment)'!$A$10:$C$111,2,0)</f>
        <v>Migrant status</v>
      </c>
      <c r="C398" t="str">
        <f>VLOOKUP($A398,'CA Codes (Environment)'!$A$10:$C$111,3,0)</f>
        <v>Long-term migrant</v>
      </c>
      <c r="D398" t="s">
        <v>8</v>
      </c>
      <c r="E398" t="str">
        <f>VLOOKUP($D398,'VA Codes (Environment)'!$A$10:$C$20,2,0)</f>
        <v>Satisfaction with state of local lakes, rivers, harbours, oceans and coastlines</v>
      </c>
      <c r="F398" t="str">
        <f>VLOOKUP($D398,'VA Codes (Environment)'!$A$10:$C$20,3,0)</f>
        <v>No feeling either way</v>
      </c>
      <c r="G398">
        <v>15.4</v>
      </c>
      <c r="H398">
        <v>2.8</v>
      </c>
    </row>
    <row r="399" spans="1:9">
      <c r="A399" t="s">
        <v>61</v>
      </c>
      <c r="B399" t="str">
        <f>VLOOKUP($A399,'CA Codes (Environment)'!$A$10:$C$111,2,0)</f>
        <v>Migrant status</v>
      </c>
      <c r="C399" t="str">
        <f>VLOOKUP($A399,'CA Codes (Environment)'!$A$10:$C$111,3,0)</f>
        <v>Recent migrant</v>
      </c>
      <c r="D399" t="s">
        <v>8</v>
      </c>
      <c r="E399" t="str">
        <f>VLOOKUP($D399,'VA Codes (Environment)'!$A$10:$C$20,2,0)</f>
        <v>Satisfaction with state of local lakes, rivers, harbours, oceans and coastlines</v>
      </c>
      <c r="F399" t="str">
        <f>VLOOKUP($D399,'VA Codes (Environment)'!$A$10:$C$20,3,0)</f>
        <v>No feeling either way</v>
      </c>
      <c r="G399">
        <v>7.3</v>
      </c>
      <c r="H399">
        <v>4.8</v>
      </c>
      <c r="I399" t="s">
        <v>32</v>
      </c>
    </row>
    <row r="400" spans="1:9">
      <c r="A400" t="s">
        <v>59</v>
      </c>
      <c r="B400" t="str">
        <f>VLOOKUP($A400,'CA Codes (Environment)'!$A$10:$C$111,2,0)</f>
        <v>Migrant status</v>
      </c>
      <c r="C400" t="str">
        <f>VLOOKUP($A400,'CA Codes (Environment)'!$A$10:$C$111,3,0)</f>
        <v>Born in NZ</v>
      </c>
      <c r="D400" t="s">
        <v>9</v>
      </c>
      <c r="E400" t="str">
        <f>VLOOKUP($D400,'VA Codes (Environment)'!$A$10:$C$20,2,0)</f>
        <v>Satisfaction with state of local lakes, rivers, harbours, oceans and coastlines</v>
      </c>
      <c r="F400" t="str">
        <f>VLOOKUP($D400,'VA Codes (Environment)'!$A$10:$C$20,3,0)</f>
        <v>Dissatisifed or very dissatisfied</v>
      </c>
      <c r="G400">
        <v>29.2</v>
      </c>
      <c r="H400">
        <v>2.6</v>
      </c>
    </row>
    <row r="401" spans="1:9">
      <c r="A401" t="s">
        <v>60</v>
      </c>
      <c r="B401" t="str">
        <f>VLOOKUP($A401,'CA Codes (Environment)'!$A$10:$C$111,2,0)</f>
        <v>Migrant status</v>
      </c>
      <c r="C401" t="str">
        <f>VLOOKUP($A401,'CA Codes (Environment)'!$A$10:$C$111,3,0)</f>
        <v>Long-term migrant</v>
      </c>
      <c r="D401" t="s">
        <v>9</v>
      </c>
      <c r="E401" t="str">
        <f>VLOOKUP($D401,'VA Codes (Environment)'!$A$10:$C$20,2,0)</f>
        <v>Satisfaction with state of local lakes, rivers, harbours, oceans and coastlines</v>
      </c>
      <c r="F401" t="str">
        <f>VLOOKUP($D401,'VA Codes (Environment)'!$A$10:$C$20,3,0)</f>
        <v>Dissatisifed or very dissatisfied</v>
      </c>
      <c r="G401">
        <v>15.4</v>
      </c>
      <c r="H401">
        <v>3.1</v>
      </c>
    </row>
    <row r="402" spans="1:9">
      <c r="A402" t="s">
        <v>61</v>
      </c>
      <c r="B402" t="str">
        <f>VLOOKUP($A402,'CA Codes (Environment)'!$A$10:$C$111,2,0)</f>
        <v>Migrant status</v>
      </c>
      <c r="C402" t="str">
        <f>VLOOKUP($A402,'CA Codes (Environment)'!$A$10:$C$111,3,0)</f>
        <v>Recent migrant</v>
      </c>
      <c r="D402" t="s">
        <v>9</v>
      </c>
      <c r="E402" t="str">
        <f>VLOOKUP($D402,'VA Codes (Environment)'!$A$10:$C$20,2,0)</f>
        <v>Satisfaction with state of local lakes, rivers, harbours, oceans and coastlines</v>
      </c>
      <c r="F402" t="str">
        <f>VLOOKUP($D402,'VA Codes (Environment)'!$A$10:$C$20,3,0)</f>
        <v>Dissatisifed or very dissatisfied</v>
      </c>
      <c r="G402" t="s">
        <v>62</v>
      </c>
    </row>
    <row r="403" spans="1:9">
      <c r="A403" t="s">
        <v>59</v>
      </c>
      <c r="B403" t="str">
        <f>VLOOKUP($A403,'CA Codes (Environment)'!$A$10:$C$111,2,0)</f>
        <v>Migrant status</v>
      </c>
      <c r="C403" t="str">
        <f>VLOOKUP($A403,'CA Codes (Environment)'!$A$10:$C$111,3,0)</f>
        <v>Born in NZ</v>
      </c>
      <c r="D403" t="s">
        <v>10</v>
      </c>
      <c r="E403" t="str">
        <f>VLOOKUP($D403,'VA Codes (Environment)'!$A$10:$C$20,2,0)</f>
        <v>Satisfaction with state of local green spaces, forests, nature reserves and native bush</v>
      </c>
      <c r="F403" t="str">
        <f>VLOOKUP($D403,'VA Codes (Environment)'!$A$10:$C$20,3,0)</f>
        <v>Very satisfied</v>
      </c>
      <c r="G403">
        <v>15.6</v>
      </c>
      <c r="H403">
        <v>1.8</v>
      </c>
    </row>
    <row r="404" spans="1:9">
      <c r="A404" t="s">
        <v>60</v>
      </c>
      <c r="B404" t="str">
        <f>VLOOKUP($A404,'CA Codes (Environment)'!$A$10:$C$111,2,0)</f>
        <v>Migrant status</v>
      </c>
      <c r="C404" t="str">
        <f>VLOOKUP($A404,'CA Codes (Environment)'!$A$10:$C$111,3,0)</f>
        <v>Long-term migrant</v>
      </c>
      <c r="D404" t="s">
        <v>10</v>
      </c>
      <c r="E404" t="str">
        <f>VLOOKUP($D404,'VA Codes (Environment)'!$A$10:$C$20,2,0)</f>
        <v>Satisfaction with state of local green spaces, forests, nature reserves and native bush</v>
      </c>
      <c r="F404" t="str">
        <f>VLOOKUP($D404,'VA Codes (Environment)'!$A$10:$C$20,3,0)</f>
        <v>Very satisfied</v>
      </c>
      <c r="G404">
        <v>23.7</v>
      </c>
      <c r="H404">
        <v>3.7</v>
      </c>
    </row>
    <row r="405" spans="1:9">
      <c r="A405" t="s">
        <v>61</v>
      </c>
      <c r="B405" t="str">
        <f>VLOOKUP($A405,'CA Codes (Environment)'!$A$10:$C$111,2,0)</f>
        <v>Migrant status</v>
      </c>
      <c r="C405" t="str">
        <f>VLOOKUP($A405,'CA Codes (Environment)'!$A$10:$C$111,3,0)</f>
        <v>Recent migrant</v>
      </c>
      <c r="D405" t="s">
        <v>10</v>
      </c>
      <c r="E405" t="str">
        <f>VLOOKUP($D405,'VA Codes (Environment)'!$A$10:$C$20,2,0)</f>
        <v>Satisfaction with state of local green spaces, forests, nature reserves and native bush</v>
      </c>
      <c r="F405" t="str">
        <f>VLOOKUP($D405,'VA Codes (Environment)'!$A$10:$C$20,3,0)</f>
        <v>Very satisfied</v>
      </c>
      <c r="G405">
        <v>40.799999999999997</v>
      </c>
      <c r="H405">
        <v>11.3</v>
      </c>
    </row>
    <row r="406" spans="1:9">
      <c r="A406" t="s">
        <v>59</v>
      </c>
      <c r="B406" t="str">
        <f>VLOOKUP($A406,'CA Codes (Environment)'!$A$10:$C$111,2,0)</f>
        <v>Migrant status</v>
      </c>
      <c r="C406" t="str">
        <f>VLOOKUP($A406,'CA Codes (Environment)'!$A$10:$C$111,3,0)</f>
        <v>Born in NZ</v>
      </c>
      <c r="D406" t="s">
        <v>11</v>
      </c>
      <c r="E406" t="str">
        <f>VLOOKUP($D406,'VA Codes (Environment)'!$A$10:$C$20,2,0)</f>
        <v>Satisfaction with state of local green spaces, forests, nature reserves and native bush</v>
      </c>
      <c r="F406" t="str">
        <f>VLOOKUP($D406,'VA Codes (Environment)'!$A$10:$C$20,3,0)</f>
        <v>Satisfied</v>
      </c>
      <c r="G406">
        <v>56.1</v>
      </c>
      <c r="H406">
        <v>2.6</v>
      </c>
    </row>
    <row r="407" spans="1:9">
      <c r="A407" t="s">
        <v>60</v>
      </c>
      <c r="B407" t="str">
        <f>VLOOKUP($A407,'CA Codes (Environment)'!$A$10:$C$111,2,0)</f>
        <v>Migrant status</v>
      </c>
      <c r="C407" t="str">
        <f>VLOOKUP($A407,'CA Codes (Environment)'!$A$10:$C$111,3,0)</f>
        <v>Long-term migrant</v>
      </c>
      <c r="D407" t="s">
        <v>11</v>
      </c>
      <c r="E407" t="str">
        <f>VLOOKUP($D407,'VA Codes (Environment)'!$A$10:$C$20,2,0)</f>
        <v>Satisfaction with state of local green spaces, forests, nature reserves and native bush</v>
      </c>
      <c r="F407" t="str">
        <f>VLOOKUP($D407,'VA Codes (Environment)'!$A$10:$C$20,3,0)</f>
        <v>Satisfied</v>
      </c>
      <c r="G407">
        <v>59.1</v>
      </c>
      <c r="H407">
        <v>4.9000000000000004</v>
      </c>
    </row>
    <row r="408" spans="1:9">
      <c r="A408" t="s">
        <v>61</v>
      </c>
      <c r="B408" t="str">
        <f>VLOOKUP($A408,'CA Codes (Environment)'!$A$10:$C$111,2,0)</f>
        <v>Migrant status</v>
      </c>
      <c r="C408" t="str">
        <f>VLOOKUP($A408,'CA Codes (Environment)'!$A$10:$C$111,3,0)</f>
        <v>Recent migrant</v>
      </c>
      <c r="D408" t="s">
        <v>11</v>
      </c>
      <c r="E408" t="str">
        <f>VLOOKUP($D408,'VA Codes (Environment)'!$A$10:$C$20,2,0)</f>
        <v>Satisfaction with state of local green spaces, forests, nature reserves and native bush</v>
      </c>
      <c r="F408" t="str">
        <f>VLOOKUP($D408,'VA Codes (Environment)'!$A$10:$C$20,3,0)</f>
        <v>Satisfied</v>
      </c>
      <c r="G408">
        <v>48.6</v>
      </c>
      <c r="H408">
        <v>12</v>
      </c>
    </row>
    <row r="409" spans="1:9">
      <c r="A409" t="s">
        <v>59</v>
      </c>
      <c r="B409" t="str">
        <f>VLOOKUP($A409,'CA Codes (Environment)'!$A$10:$C$111,2,0)</f>
        <v>Migrant status</v>
      </c>
      <c r="C409" t="str">
        <f>VLOOKUP($A409,'CA Codes (Environment)'!$A$10:$C$111,3,0)</f>
        <v>Born in NZ</v>
      </c>
      <c r="D409" t="s">
        <v>12</v>
      </c>
      <c r="E409" t="str">
        <f>VLOOKUP($D409,'VA Codes (Environment)'!$A$10:$C$20,2,0)</f>
        <v>Satisfaction with state of local green spaces, forests, nature reserves and native bush</v>
      </c>
      <c r="F409" t="str">
        <f>VLOOKUP($D409,'VA Codes (Environment)'!$A$10:$C$20,3,0)</f>
        <v>No feeling either way</v>
      </c>
      <c r="G409">
        <v>15.7</v>
      </c>
      <c r="H409">
        <v>1.9</v>
      </c>
    </row>
    <row r="410" spans="1:9">
      <c r="A410" t="s">
        <v>60</v>
      </c>
      <c r="B410" t="str">
        <f>VLOOKUP($A410,'CA Codes (Environment)'!$A$10:$C$111,2,0)</f>
        <v>Migrant status</v>
      </c>
      <c r="C410" t="str">
        <f>VLOOKUP($A410,'CA Codes (Environment)'!$A$10:$C$111,3,0)</f>
        <v>Long-term migrant</v>
      </c>
      <c r="D410" t="s">
        <v>12</v>
      </c>
      <c r="E410" t="str">
        <f>VLOOKUP($D410,'VA Codes (Environment)'!$A$10:$C$20,2,0)</f>
        <v>Satisfaction with state of local green spaces, forests, nature reserves and native bush</v>
      </c>
      <c r="F410" t="str">
        <f>VLOOKUP($D410,'VA Codes (Environment)'!$A$10:$C$20,3,0)</f>
        <v>No feeling either way</v>
      </c>
      <c r="G410">
        <v>9.9</v>
      </c>
      <c r="H410">
        <v>2.5</v>
      </c>
    </row>
    <row r="411" spans="1:9">
      <c r="A411" t="s">
        <v>61</v>
      </c>
      <c r="B411" t="str">
        <f>VLOOKUP($A411,'CA Codes (Environment)'!$A$10:$C$111,2,0)</f>
        <v>Migrant status</v>
      </c>
      <c r="C411" t="str">
        <f>VLOOKUP($A411,'CA Codes (Environment)'!$A$10:$C$111,3,0)</f>
        <v>Recent migrant</v>
      </c>
      <c r="D411" t="s">
        <v>12</v>
      </c>
      <c r="E411" t="str">
        <f>VLOOKUP($D411,'VA Codes (Environment)'!$A$10:$C$20,2,0)</f>
        <v>Satisfaction with state of local green spaces, forests, nature reserves and native bush</v>
      </c>
      <c r="F411" t="str">
        <f>VLOOKUP($D411,'VA Codes (Environment)'!$A$10:$C$20,3,0)</f>
        <v>No feeling either way</v>
      </c>
      <c r="G411">
        <v>8.8000000000000007</v>
      </c>
      <c r="H411">
        <v>5.0999999999999996</v>
      </c>
      <c r="I411" t="s">
        <v>32</v>
      </c>
    </row>
    <row r="412" spans="1:9">
      <c r="A412" t="s">
        <v>59</v>
      </c>
      <c r="B412" t="str">
        <f>VLOOKUP($A412,'CA Codes (Environment)'!$A$10:$C$111,2,0)</f>
        <v>Migrant status</v>
      </c>
      <c r="C412" t="str">
        <f>VLOOKUP($A412,'CA Codes (Environment)'!$A$10:$C$111,3,0)</f>
        <v>Born in NZ</v>
      </c>
      <c r="D412" t="s">
        <v>13</v>
      </c>
      <c r="E412" t="str">
        <f>VLOOKUP($D412,'VA Codes (Environment)'!$A$10:$C$20,2,0)</f>
        <v>Satisfaction with state of local green spaces, forests, nature reserves and native bush</v>
      </c>
      <c r="F412" t="str">
        <f>VLOOKUP($D412,'VA Codes (Environment)'!$A$10:$C$20,3,0)</f>
        <v>Dissatisifed or very dissatisfied</v>
      </c>
      <c r="G412">
        <v>12.7</v>
      </c>
      <c r="H412">
        <v>1.8</v>
      </c>
    </row>
    <row r="413" spans="1:9">
      <c r="A413" t="s">
        <v>60</v>
      </c>
      <c r="B413" t="str">
        <f>VLOOKUP($A413,'CA Codes (Environment)'!$A$10:$C$111,2,0)</f>
        <v>Migrant status</v>
      </c>
      <c r="C413" t="str">
        <f>VLOOKUP($A413,'CA Codes (Environment)'!$A$10:$C$111,3,0)</f>
        <v>Long-term migrant</v>
      </c>
      <c r="D413" t="s">
        <v>13</v>
      </c>
      <c r="E413" t="str">
        <f>VLOOKUP($D413,'VA Codes (Environment)'!$A$10:$C$20,2,0)</f>
        <v>Satisfaction with state of local green spaces, forests, nature reserves and native bush</v>
      </c>
      <c r="F413" t="str">
        <f>VLOOKUP($D413,'VA Codes (Environment)'!$A$10:$C$20,3,0)</f>
        <v>Dissatisifed or very dissatisfied</v>
      </c>
      <c r="G413">
        <v>7.3</v>
      </c>
      <c r="H413">
        <v>2.2999999999999998</v>
      </c>
      <c r="I413" t="s">
        <v>19</v>
      </c>
    </row>
    <row r="414" spans="1:9">
      <c r="A414" t="s">
        <v>61</v>
      </c>
      <c r="B414" t="str">
        <f>VLOOKUP($A414,'CA Codes (Environment)'!$A$10:$C$111,2,0)</f>
        <v>Migrant status</v>
      </c>
      <c r="C414" t="str">
        <f>VLOOKUP($A414,'CA Codes (Environment)'!$A$10:$C$111,3,0)</f>
        <v>Recent migrant</v>
      </c>
      <c r="D414" t="s">
        <v>13</v>
      </c>
      <c r="E414" t="str">
        <f>VLOOKUP($D414,'VA Codes (Environment)'!$A$10:$C$20,2,0)</f>
        <v>Satisfaction with state of local green spaces, forests, nature reserves and native bush</v>
      </c>
      <c r="F414" t="str">
        <f>VLOOKUP($D414,'VA Codes (Environment)'!$A$10:$C$20,3,0)</f>
        <v>Dissatisifed or very dissatisfied</v>
      </c>
      <c r="G414" t="s">
        <v>62</v>
      </c>
    </row>
    <row r="415" spans="1:9">
      <c r="A415" t="s">
        <v>63</v>
      </c>
      <c r="B415" t="str">
        <f>VLOOKUP($A415,'CA Codes (Environment)'!$A$10:$C$111,2,0)</f>
        <v>Ethnicity</v>
      </c>
      <c r="C415" t="str">
        <f>VLOOKUP($A415,'CA Codes (Environment)'!$A$10:$C$111,3,0)</f>
        <v>European</v>
      </c>
      <c r="D415" t="s">
        <v>15</v>
      </c>
      <c r="E415" t="str">
        <f>VLOOKUP($D415,'VA Codes (Environment)'!$A$10:$C$20,2,0)</f>
        <v>None</v>
      </c>
      <c r="F415" t="str">
        <f>VLOOKUP($D415,'VA Codes (Environment)'!$A$10:$C$20,3,0)</f>
        <v>Crossvariable value totals - demographic sub totals</v>
      </c>
      <c r="G415">
        <v>72.7</v>
      </c>
      <c r="H415">
        <v>2.2999999999999998</v>
      </c>
    </row>
    <row r="416" spans="1:9">
      <c r="A416" t="s">
        <v>64</v>
      </c>
      <c r="B416" t="str">
        <f>VLOOKUP($A416,'CA Codes (Environment)'!$A$10:$C$111,2,0)</f>
        <v>Ethnicity</v>
      </c>
      <c r="C416" t="str">
        <f>VLOOKUP($A416,'CA Codes (Environment)'!$A$10:$C$111,3,0)</f>
        <v>Māori</v>
      </c>
      <c r="D416" t="s">
        <v>15</v>
      </c>
      <c r="E416" t="str">
        <f>VLOOKUP($D416,'VA Codes (Environment)'!$A$10:$C$20,2,0)</f>
        <v>None</v>
      </c>
      <c r="F416" t="str">
        <f>VLOOKUP($D416,'VA Codes (Environment)'!$A$10:$C$20,3,0)</f>
        <v>Crossvariable value totals - demographic sub totals</v>
      </c>
      <c r="G416">
        <v>14.6</v>
      </c>
      <c r="H416">
        <v>0</v>
      </c>
    </row>
    <row r="417" spans="1:9">
      <c r="A417" t="s">
        <v>65</v>
      </c>
      <c r="B417" t="str">
        <f>VLOOKUP($A417,'CA Codes (Environment)'!$A$10:$C$111,2,0)</f>
        <v>Ethnicity</v>
      </c>
      <c r="C417" t="str">
        <f>VLOOKUP($A417,'CA Codes (Environment)'!$A$10:$C$111,3,0)</f>
        <v>Pacific peoples</v>
      </c>
      <c r="D417" t="s">
        <v>15</v>
      </c>
      <c r="E417" t="str">
        <f>VLOOKUP($D417,'VA Codes (Environment)'!$A$10:$C$20,2,0)</f>
        <v>None</v>
      </c>
      <c r="F417" t="str">
        <f>VLOOKUP($D417,'VA Codes (Environment)'!$A$10:$C$20,3,0)</f>
        <v>Crossvariable value totals - demographic sub totals</v>
      </c>
      <c r="G417">
        <v>8.3000000000000007</v>
      </c>
      <c r="H417">
        <v>1.8</v>
      </c>
    </row>
    <row r="418" spans="1:9">
      <c r="A418" t="s">
        <v>66</v>
      </c>
      <c r="B418" t="str">
        <f>VLOOKUP($A418,'CA Codes (Environment)'!$A$10:$C$111,2,0)</f>
        <v>Ethnicity</v>
      </c>
      <c r="C418" t="str">
        <f>VLOOKUP($A418,'CA Codes (Environment)'!$A$10:$C$111,3,0)</f>
        <v>Asian</v>
      </c>
      <c r="D418" t="s">
        <v>15</v>
      </c>
      <c r="E418" t="str">
        <f>VLOOKUP($D418,'VA Codes (Environment)'!$A$10:$C$20,2,0)</f>
        <v>None</v>
      </c>
      <c r="F418" t="str">
        <f>VLOOKUP($D418,'VA Codes (Environment)'!$A$10:$C$20,3,0)</f>
        <v>Crossvariable value totals - demographic sub totals</v>
      </c>
      <c r="G418">
        <v>13.3</v>
      </c>
      <c r="H418">
        <v>1.8</v>
      </c>
    </row>
    <row r="419" spans="1:9">
      <c r="A419" t="s">
        <v>63</v>
      </c>
      <c r="B419" t="str">
        <f>VLOOKUP($A419,'CA Codes (Environment)'!$A$10:$C$111,2,0)</f>
        <v>Ethnicity</v>
      </c>
      <c r="C419" t="str">
        <f>VLOOKUP($A419,'CA Codes (Environment)'!$A$10:$C$111,3,0)</f>
        <v>European</v>
      </c>
      <c r="D419" t="s">
        <v>6</v>
      </c>
      <c r="E419" t="str">
        <f>VLOOKUP($D419,'VA Codes (Environment)'!$A$10:$C$20,2,0)</f>
        <v>Satisfaction with state of local lakes, rivers, harbours, oceans and coastlines</v>
      </c>
      <c r="F419" t="str">
        <f>VLOOKUP($D419,'VA Codes (Environment)'!$A$10:$C$20,3,0)</f>
        <v>Very satisfied</v>
      </c>
      <c r="G419">
        <v>14.3</v>
      </c>
      <c r="H419">
        <v>1.7</v>
      </c>
    </row>
    <row r="420" spans="1:9">
      <c r="A420" t="s">
        <v>64</v>
      </c>
      <c r="B420" t="str">
        <f>VLOOKUP($A420,'CA Codes (Environment)'!$A$10:$C$111,2,0)</f>
        <v>Ethnicity</v>
      </c>
      <c r="C420" t="str">
        <f>VLOOKUP($A420,'CA Codes (Environment)'!$A$10:$C$111,3,0)</f>
        <v>Māori</v>
      </c>
      <c r="D420" t="s">
        <v>6</v>
      </c>
      <c r="E420" t="str">
        <f>VLOOKUP($D420,'VA Codes (Environment)'!$A$10:$C$20,2,0)</f>
        <v>Satisfaction with state of local lakes, rivers, harbours, oceans and coastlines</v>
      </c>
      <c r="F420" t="str">
        <f>VLOOKUP($D420,'VA Codes (Environment)'!$A$10:$C$20,3,0)</f>
        <v>Very satisfied</v>
      </c>
      <c r="G420">
        <v>8.8000000000000007</v>
      </c>
      <c r="H420">
        <v>4.5999999999999996</v>
      </c>
      <c r="I420" t="s">
        <v>32</v>
      </c>
    </row>
    <row r="421" spans="1:9">
      <c r="A421" t="s">
        <v>65</v>
      </c>
      <c r="B421" t="str">
        <f>VLOOKUP($A421,'CA Codes (Environment)'!$A$10:$C$111,2,0)</f>
        <v>Ethnicity</v>
      </c>
      <c r="C421" t="str">
        <f>VLOOKUP($A421,'CA Codes (Environment)'!$A$10:$C$111,3,0)</f>
        <v>Pacific peoples</v>
      </c>
      <c r="D421" t="s">
        <v>6</v>
      </c>
      <c r="E421" t="str">
        <f>VLOOKUP($D421,'VA Codes (Environment)'!$A$10:$C$20,2,0)</f>
        <v>Satisfaction with state of local lakes, rivers, harbours, oceans and coastlines</v>
      </c>
      <c r="F421" t="str">
        <f>VLOOKUP($D421,'VA Codes (Environment)'!$A$10:$C$20,3,0)</f>
        <v>Very satisfied</v>
      </c>
      <c r="G421">
        <v>12.3</v>
      </c>
      <c r="H421">
        <v>6</v>
      </c>
      <c r="I421" t="s">
        <v>19</v>
      </c>
    </row>
    <row r="422" spans="1:9">
      <c r="A422" t="s">
        <v>66</v>
      </c>
      <c r="B422" t="str">
        <f>VLOOKUP($A422,'CA Codes (Environment)'!$A$10:$C$111,2,0)</f>
        <v>Ethnicity</v>
      </c>
      <c r="C422" t="str">
        <f>VLOOKUP($A422,'CA Codes (Environment)'!$A$10:$C$111,3,0)</f>
        <v>Asian</v>
      </c>
      <c r="D422" t="s">
        <v>6</v>
      </c>
      <c r="E422" t="str">
        <f>VLOOKUP($D422,'VA Codes (Environment)'!$A$10:$C$20,2,0)</f>
        <v>Satisfaction with state of local lakes, rivers, harbours, oceans and coastlines</v>
      </c>
      <c r="F422" t="str">
        <f>VLOOKUP($D422,'VA Codes (Environment)'!$A$10:$C$20,3,0)</f>
        <v>Very satisfied</v>
      </c>
      <c r="G422">
        <v>23.6</v>
      </c>
      <c r="H422">
        <v>6.9</v>
      </c>
    </row>
    <row r="423" spans="1:9">
      <c r="A423" t="s">
        <v>63</v>
      </c>
      <c r="B423" t="str">
        <f>VLOOKUP($A423,'CA Codes (Environment)'!$A$10:$C$111,2,0)</f>
        <v>Ethnicity</v>
      </c>
      <c r="C423" t="str">
        <f>VLOOKUP($A423,'CA Codes (Environment)'!$A$10:$C$111,3,0)</f>
        <v>European</v>
      </c>
      <c r="D423" t="s">
        <v>7</v>
      </c>
      <c r="E423" t="str">
        <f>VLOOKUP($D423,'VA Codes (Environment)'!$A$10:$C$20,2,0)</f>
        <v>Satisfaction with state of local lakes, rivers, harbours, oceans and coastlines</v>
      </c>
      <c r="F423" t="str">
        <f>VLOOKUP($D423,'VA Codes (Environment)'!$A$10:$C$20,3,0)</f>
        <v>Satisfied</v>
      </c>
      <c r="G423">
        <v>41.4</v>
      </c>
      <c r="H423">
        <v>2.6</v>
      </c>
    </row>
    <row r="424" spans="1:9">
      <c r="A424" t="s">
        <v>64</v>
      </c>
      <c r="B424" t="str">
        <f>VLOOKUP($A424,'CA Codes (Environment)'!$A$10:$C$111,2,0)</f>
        <v>Ethnicity</v>
      </c>
      <c r="C424" t="str">
        <f>VLOOKUP($A424,'CA Codes (Environment)'!$A$10:$C$111,3,0)</f>
        <v>Māori</v>
      </c>
      <c r="D424" t="s">
        <v>7</v>
      </c>
      <c r="E424" t="str">
        <f>VLOOKUP($D424,'VA Codes (Environment)'!$A$10:$C$20,2,0)</f>
        <v>Satisfaction with state of local lakes, rivers, harbours, oceans and coastlines</v>
      </c>
      <c r="F424" t="str">
        <f>VLOOKUP($D424,'VA Codes (Environment)'!$A$10:$C$20,3,0)</f>
        <v>Satisfied</v>
      </c>
      <c r="G424">
        <v>29.8</v>
      </c>
      <c r="H424">
        <v>5.8</v>
      </c>
    </row>
    <row r="425" spans="1:9">
      <c r="A425" t="s">
        <v>65</v>
      </c>
      <c r="B425" t="str">
        <f>VLOOKUP($A425,'CA Codes (Environment)'!$A$10:$C$111,2,0)</f>
        <v>Ethnicity</v>
      </c>
      <c r="C425" t="str">
        <f>VLOOKUP($A425,'CA Codes (Environment)'!$A$10:$C$111,3,0)</f>
        <v>Pacific peoples</v>
      </c>
      <c r="D425" t="s">
        <v>7</v>
      </c>
      <c r="E425" t="str">
        <f>VLOOKUP($D425,'VA Codes (Environment)'!$A$10:$C$20,2,0)</f>
        <v>Satisfaction with state of local lakes, rivers, harbours, oceans and coastlines</v>
      </c>
      <c r="F425" t="str">
        <f>VLOOKUP($D425,'VA Codes (Environment)'!$A$10:$C$20,3,0)</f>
        <v>Satisfied</v>
      </c>
      <c r="G425">
        <v>43.7</v>
      </c>
      <c r="H425">
        <v>9.5</v>
      </c>
    </row>
    <row r="426" spans="1:9">
      <c r="A426" t="s">
        <v>66</v>
      </c>
      <c r="B426" t="str">
        <f>VLOOKUP($A426,'CA Codes (Environment)'!$A$10:$C$111,2,0)</f>
        <v>Ethnicity</v>
      </c>
      <c r="C426" t="str">
        <f>VLOOKUP($A426,'CA Codes (Environment)'!$A$10:$C$111,3,0)</f>
        <v>Asian</v>
      </c>
      <c r="D426" t="s">
        <v>7</v>
      </c>
      <c r="E426" t="str">
        <f>VLOOKUP($D426,'VA Codes (Environment)'!$A$10:$C$20,2,0)</f>
        <v>Satisfaction with state of local lakes, rivers, harbours, oceans and coastlines</v>
      </c>
      <c r="F426" t="str">
        <f>VLOOKUP($D426,'VA Codes (Environment)'!$A$10:$C$20,3,0)</f>
        <v>Satisfied</v>
      </c>
      <c r="G426">
        <v>54.6</v>
      </c>
      <c r="H426">
        <v>6.1</v>
      </c>
    </row>
    <row r="427" spans="1:9">
      <c r="A427" t="s">
        <v>63</v>
      </c>
      <c r="B427" t="str">
        <f>VLOOKUP($A427,'CA Codes (Environment)'!$A$10:$C$111,2,0)</f>
        <v>Ethnicity</v>
      </c>
      <c r="C427" t="str">
        <f>VLOOKUP($A427,'CA Codes (Environment)'!$A$10:$C$111,3,0)</f>
        <v>European</v>
      </c>
      <c r="D427" t="s">
        <v>8</v>
      </c>
      <c r="E427" t="str">
        <f>VLOOKUP($D427,'VA Codes (Environment)'!$A$10:$C$20,2,0)</f>
        <v>Satisfaction with state of local lakes, rivers, harbours, oceans and coastlines</v>
      </c>
      <c r="F427" t="str">
        <f>VLOOKUP($D427,'VA Codes (Environment)'!$A$10:$C$20,3,0)</f>
        <v>No feeling either way</v>
      </c>
      <c r="G427">
        <v>18.600000000000001</v>
      </c>
      <c r="H427">
        <v>1.7</v>
      </c>
    </row>
    <row r="428" spans="1:9">
      <c r="A428" t="s">
        <v>64</v>
      </c>
      <c r="B428" t="str">
        <f>VLOOKUP($A428,'CA Codes (Environment)'!$A$10:$C$111,2,0)</f>
        <v>Ethnicity</v>
      </c>
      <c r="C428" t="str">
        <f>VLOOKUP($A428,'CA Codes (Environment)'!$A$10:$C$111,3,0)</f>
        <v>Māori</v>
      </c>
      <c r="D428" t="s">
        <v>8</v>
      </c>
      <c r="E428" t="str">
        <f>VLOOKUP($D428,'VA Codes (Environment)'!$A$10:$C$20,2,0)</f>
        <v>Satisfaction with state of local lakes, rivers, harbours, oceans and coastlines</v>
      </c>
      <c r="F428" t="str">
        <f>VLOOKUP($D428,'VA Codes (Environment)'!$A$10:$C$20,3,0)</f>
        <v>No feeling either way</v>
      </c>
      <c r="G428">
        <v>20.5</v>
      </c>
      <c r="H428">
        <v>4.5999999999999996</v>
      </c>
    </row>
    <row r="429" spans="1:9">
      <c r="A429" t="s">
        <v>65</v>
      </c>
      <c r="B429" t="str">
        <f>VLOOKUP($A429,'CA Codes (Environment)'!$A$10:$C$111,2,0)</f>
        <v>Ethnicity</v>
      </c>
      <c r="C429" t="str">
        <f>VLOOKUP($A429,'CA Codes (Environment)'!$A$10:$C$111,3,0)</f>
        <v>Pacific peoples</v>
      </c>
      <c r="D429" t="s">
        <v>8</v>
      </c>
      <c r="E429" t="str">
        <f>VLOOKUP($D429,'VA Codes (Environment)'!$A$10:$C$20,2,0)</f>
        <v>Satisfaction with state of local lakes, rivers, harbours, oceans and coastlines</v>
      </c>
      <c r="F429" t="str">
        <f>VLOOKUP($D429,'VA Codes (Environment)'!$A$10:$C$20,3,0)</f>
        <v>No feeling either way</v>
      </c>
      <c r="G429">
        <v>22.2</v>
      </c>
      <c r="H429">
        <v>7.8</v>
      </c>
      <c r="I429" t="s">
        <v>19</v>
      </c>
    </row>
    <row r="430" spans="1:9">
      <c r="A430" t="s">
        <v>66</v>
      </c>
      <c r="B430" t="str">
        <f>VLOOKUP($A430,'CA Codes (Environment)'!$A$10:$C$111,2,0)</f>
        <v>Ethnicity</v>
      </c>
      <c r="C430" t="str">
        <f>VLOOKUP($A430,'CA Codes (Environment)'!$A$10:$C$111,3,0)</f>
        <v>Asian</v>
      </c>
      <c r="D430" t="s">
        <v>8</v>
      </c>
      <c r="E430" t="str">
        <f>VLOOKUP($D430,'VA Codes (Environment)'!$A$10:$C$20,2,0)</f>
        <v>Satisfaction with state of local lakes, rivers, harbours, oceans and coastlines</v>
      </c>
      <c r="F430" t="str">
        <f>VLOOKUP($D430,'VA Codes (Environment)'!$A$10:$C$20,3,0)</f>
        <v>No feeling either way</v>
      </c>
      <c r="G430">
        <v>14.8</v>
      </c>
      <c r="H430">
        <v>4.8</v>
      </c>
      <c r="I430" t="s">
        <v>19</v>
      </c>
    </row>
    <row r="431" spans="1:9">
      <c r="A431" t="s">
        <v>63</v>
      </c>
      <c r="B431" t="str">
        <f>VLOOKUP($A431,'CA Codes (Environment)'!$A$10:$C$111,2,0)</f>
        <v>Ethnicity</v>
      </c>
      <c r="C431" t="str">
        <f>VLOOKUP($A431,'CA Codes (Environment)'!$A$10:$C$111,3,0)</f>
        <v>European</v>
      </c>
      <c r="D431" t="s">
        <v>9</v>
      </c>
      <c r="E431" t="str">
        <f>VLOOKUP($D431,'VA Codes (Environment)'!$A$10:$C$20,2,0)</f>
        <v>Satisfaction with state of local lakes, rivers, harbours, oceans and coastlines</v>
      </c>
      <c r="F431" t="str">
        <f>VLOOKUP($D431,'VA Codes (Environment)'!$A$10:$C$20,3,0)</f>
        <v>Dissatisifed or very dissatisfied</v>
      </c>
      <c r="G431">
        <v>25.8</v>
      </c>
      <c r="H431">
        <v>2.4</v>
      </c>
    </row>
    <row r="432" spans="1:9">
      <c r="A432" t="s">
        <v>64</v>
      </c>
      <c r="B432" t="str">
        <f>VLOOKUP($A432,'CA Codes (Environment)'!$A$10:$C$111,2,0)</f>
        <v>Ethnicity</v>
      </c>
      <c r="C432" t="str">
        <f>VLOOKUP($A432,'CA Codes (Environment)'!$A$10:$C$111,3,0)</f>
        <v>Māori</v>
      </c>
      <c r="D432" t="s">
        <v>9</v>
      </c>
      <c r="E432" t="str">
        <f>VLOOKUP($D432,'VA Codes (Environment)'!$A$10:$C$20,2,0)</f>
        <v>Satisfaction with state of local lakes, rivers, harbours, oceans and coastlines</v>
      </c>
      <c r="F432" t="str">
        <f>VLOOKUP($D432,'VA Codes (Environment)'!$A$10:$C$20,3,0)</f>
        <v>Dissatisifed or very dissatisfied</v>
      </c>
      <c r="G432">
        <v>41</v>
      </c>
      <c r="H432">
        <v>6</v>
      </c>
    </row>
    <row r="433" spans="1:9">
      <c r="A433" t="s">
        <v>65</v>
      </c>
      <c r="B433" t="str">
        <f>VLOOKUP($A433,'CA Codes (Environment)'!$A$10:$C$111,2,0)</f>
        <v>Ethnicity</v>
      </c>
      <c r="C433" t="str">
        <f>VLOOKUP($A433,'CA Codes (Environment)'!$A$10:$C$111,3,0)</f>
        <v>Pacific peoples</v>
      </c>
      <c r="D433" t="s">
        <v>9</v>
      </c>
      <c r="E433" t="str">
        <f>VLOOKUP($D433,'VA Codes (Environment)'!$A$10:$C$20,2,0)</f>
        <v>Satisfaction with state of local lakes, rivers, harbours, oceans and coastlines</v>
      </c>
      <c r="F433" t="str">
        <f>VLOOKUP($D433,'VA Codes (Environment)'!$A$10:$C$20,3,0)</f>
        <v>Dissatisifed or very dissatisfied</v>
      </c>
      <c r="G433">
        <v>21.7</v>
      </c>
      <c r="H433">
        <v>8</v>
      </c>
      <c r="I433" t="s">
        <v>19</v>
      </c>
    </row>
    <row r="434" spans="1:9">
      <c r="A434" t="s">
        <v>66</v>
      </c>
      <c r="B434" t="str">
        <f>VLOOKUP($A434,'CA Codes (Environment)'!$A$10:$C$111,2,0)</f>
        <v>Ethnicity</v>
      </c>
      <c r="C434" t="str">
        <f>VLOOKUP($A434,'CA Codes (Environment)'!$A$10:$C$111,3,0)</f>
        <v>Asian</v>
      </c>
      <c r="D434" t="s">
        <v>9</v>
      </c>
      <c r="E434" t="str">
        <f>VLOOKUP($D434,'VA Codes (Environment)'!$A$10:$C$20,2,0)</f>
        <v>Satisfaction with state of local lakes, rivers, harbours, oceans and coastlines</v>
      </c>
      <c r="F434" t="str">
        <f>VLOOKUP($D434,'VA Codes (Environment)'!$A$10:$C$20,3,0)</f>
        <v>Dissatisifed or very dissatisfied</v>
      </c>
      <c r="G434">
        <v>7</v>
      </c>
      <c r="H434">
        <v>3.8</v>
      </c>
      <c r="I434" t="s">
        <v>32</v>
      </c>
    </row>
    <row r="435" spans="1:9">
      <c r="A435" t="s">
        <v>63</v>
      </c>
      <c r="B435" t="str">
        <f>VLOOKUP($A435,'CA Codes (Environment)'!$A$10:$C$111,2,0)</f>
        <v>Ethnicity</v>
      </c>
      <c r="C435" t="str">
        <f>VLOOKUP($A435,'CA Codes (Environment)'!$A$10:$C$111,3,0)</f>
        <v>European</v>
      </c>
      <c r="D435" t="s">
        <v>10</v>
      </c>
      <c r="E435" t="str">
        <f>VLOOKUP($D435,'VA Codes (Environment)'!$A$10:$C$20,2,0)</f>
        <v>Satisfaction with state of local green spaces, forests, nature reserves and native bush</v>
      </c>
      <c r="F435" t="str">
        <f>VLOOKUP($D435,'VA Codes (Environment)'!$A$10:$C$20,3,0)</f>
        <v>Very satisfied</v>
      </c>
      <c r="G435">
        <v>17.899999999999999</v>
      </c>
      <c r="H435">
        <v>1.7</v>
      </c>
    </row>
    <row r="436" spans="1:9">
      <c r="A436" t="s">
        <v>64</v>
      </c>
      <c r="B436" t="str">
        <f>VLOOKUP($A436,'CA Codes (Environment)'!$A$10:$C$111,2,0)</f>
        <v>Ethnicity</v>
      </c>
      <c r="C436" t="str">
        <f>VLOOKUP($A436,'CA Codes (Environment)'!$A$10:$C$111,3,0)</f>
        <v>Māori</v>
      </c>
      <c r="D436" t="s">
        <v>10</v>
      </c>
      <c r="E436" t="str">
        <f>VLOOKUP($D436,'VA Codes (Environment)'!$A$10:$C$20,2,0)</f>
        <v>Satisfaction with state of local green spaces, forests, nature reserves and native bush</v>
      </c>
      <c r="F436" t="str">
        <f>VLOOKUP($D436,'VA Codes (Environment)'!$A$10:$C$20,3,0)</f>
        <v>Very satisfied</v>
      </c>
      <c r="G436">
        <v>10.9</v>
      </c>
      <c r="H436">
        <v>3.8</v>
      </c>
      <c r="I436" t="s">
        <v>19</v>
      </c>
    </row>
    <row r="437" spans="1:9">
      <c r="A437" t="s">
        <v>65</v>
      </c>
      <c r="B437" t="str">
        <f>VLOOKUP($A437,'CA Codes (Environment)'!$A$10:$C$111,2,0)</f>
        <v>Ethnicity</v>
      </c>
      <c r="C437" t="str">
        <f>VLOOKUP($A437,'CA Codes (Environment)'!$A$10:$C$111,3,0)</f>
        <v>Pacific peoples</v>
      </c>
      <c r="D437" t="s">
        <v>10</v>
      </c>
      <c r="E437" t="str">
        <f>VLOOKUP($D437,'VA Codes (Environment)'!$A$10:$C$20,2,0)</f>
        <v>Satisfaction with state of local green spaces, forests, nature reserves and native bush</v>
      </c>
      <c r="F437" t="str">
        <f>VLOOKUP($D437,'VA Codes (Environment)'!$A$10:$C$20,3,0)</f>
        <v>Very satisfied</v>
      </c>
      <c r="G437">
        <v>14.6</v>
      </c>
      <c r="H437">
        <v>6.5</v>
      </c>
      <c r="I437" t="s">
        <v>19</v>
      </c>
    </row>
    <row r="438" spans="1:9">
      <c r="A438" t="s">
        <v>66</v>
      </c>
      <c r="B438" t="str">
        <f>VLOOKUP($A438,'CA Codes (Environment)'!$A$10:$C$111,2,0)</f>
        <v>Ethnicity</v>
      </c>
      <c r="C438" t="str">
        <f>VLOOKUP($A438,'CA Codes (Environment)'!$A$10:$C$111,3,0)</f>
        <v>Asian</v>
      </c>
      <c r="D438" t="s">
        <v>10</v>
      </c>
      <c r="E438" t="str">
        <f>VLOOKUP($D438,'VA Codes (Environment)'!$A$10:$C$20,2,0)</f>
        <v>Satisfaction with state of local green spaces, forests, nature reserves and native bush</v>
      </c>
      <c r="F438" t="str">
        <f>VLOOKUP($D438,'VA Codes (Environment)'!$A$10:$C$20,3,0)</f>
        <v>Very satisfied</v>
      </c>
      <c r="G438">
        <v>26</v>
      </c>
      <c r="H438">
        <v>6</v>
      </c>
    </row>
    <row r="439" spans="1:9">
      <c r="A439" t="s">
        <v>63</v>
      </c>
      <c r="B439" t="str">
        <f>VLOOKUP($A439,'CA Codes (Environment)'!$A$10:$C$111,2,0)</f>
        <v>Ethnicity</v>
      </c>
      <c r="C439" t="str">
        <f>VLOOKUP($A439,'CA Codes (Environment)'!$A$10:$C$111,3,0)</f>
        <v>European</v>
      </c>
      <c r="D439" t="s">
        <v>11</v>
      </c>
      <c r="E439" t="str">
        <f>VLOOKUP($D439,'VA Codes (Environment)'!$A$10:$C$20,2,0)</f>
        <v>Satisfaction with state of local green spaces, forests, nature reserves and native bush</v>
      </c>
      <c r="F439" t="str">
        <f>VLOOKUP($D439,'VA Codes (Environment)'!$A$10:$C$20,3,0)</f>
        <v>Satisfied</v>
      </c>
      <c r="G439">
        <v>57.8</v>
      </c>
      <c r="H439">
        <v>2.2999999999999998</v>
      </c>
    </row>
    <row r="440" spans="1:9">
      <c r="A440" t="s">
        <v>64</v>
      </c>
      <c r="B440" t="str">
        <f>VLOOKUP($A440,'CA Codes (Environment)'!$A$10:$C$111,2,0)</f>
        <v>Ethnicity</v>
      </c>
      <c r="C440" t="str">
        <f>VLOOKUP($A440,'CA Codes (Environment)'!$A$10:$C$111,3,0)</f>
        <v>Māori</v>
      </c>
      <c r="D440" t="s">
        <v>11</v>
      </c>
      <c r="E440" t="str">
        <f>VLOOKUP($D440,'VA Codes (Environment)'!$A$10:$C$20,2,0)</f>
        <v>Satisfaction with state of local green spaces, forests, nature reserves and native bush</v>
      </c>
      <c r="F440" t="str">
        <f>VLOOKUP($D440,'VA Codes (Environment)'!$A$10:$C$20,3,0)</f>
        <v>Satisfied</v>
      </c>
      <c r="G440">
        <v>49.1</v>
      </c>
      <c r="H440">
        <v>6.5</v>
      </c>
    </row>
    <row r="441" spans="1:9">
      <c r="A441" t="s">
        <v>65</v>
      </c>
      <c r="B441" t="str">
        <f>VLOOKUP($A441,'CA Codes (Environment)'!$A$10:$C$111,2,0)</f>
        <v>Ethnicity</v>
      </c>
      <c r="C441" t="str">
        <f>VLOOKUP($A441,'CA Codes (Environment)'!$A$10:$C$111,3,0)</f>
        <v>Pacific peoples</v>
      </c>
      <c r="D441" t="s">
        <v>11</v>
      </c>
      <c r="E441" t="str">
        <f>VLOOKUP($D441,'VA Codes (Environment)'!$A$10:$C$20,2,0)</f>
        <v>Satisfaction with state of local green spaces, forests, nature reserves and native bush</v>
      </c>
      <c r="F441" t="str">
        <f>VLOOKUP($D441,'VA Codes (Environment)'!$A$10:$C$20,3,0)</f>
        <v>Satisfied</v>
      </c>
      <c r="G441">
        <v>60.1</v>
      </c>
      <c r="H441">
        <v>7.1</v>
      </c>
    </row>
    <row r="442" spans="1:9">
      <c r="A442" t="s">
        <v>66</v>
      </c>
      <c r="B442" t="str">
        <f>VLOOKUP($A442,'CA Codes (Environment)'!$A$10:$C$111,2,0)</f>
        <v>Ethnicity</v>
      </c>
      <c r="C442" t="str">
        <f>VLOOKUP($A442,'CA Codes (Environment)'!$A$10:$C$111,3,0)</f>
        <v>Asian</v>
      </c>
      <c r="D442" t="s">
        <v>11</v>
      </c>
      <c r="E442" t="str">
        <f>VLOOKUP($D442,'VA Codes (Environment)'!$A$10:$C$20,2,0)</f>
        <v>Satisfaction with state of local green spaces, forests, nature reserves and native bush</v>
      </c>
      <c r="F442" t="str">
        <f>VLOOKUP($D442,'VA Codes (Environment)'!$A$10:$C$20,3,0)</f>
        <v>Satisfied</v>
      </c>
      <c r="G442">
        <v>61.3</v>
      </c>
      <c r="H442">
        <v>6.7</v>
      </c>
    </row>
    <row r="443" spans="1:9">
      <c r="A443" t="s">
        <v>63</v>
      </c>
      <c r="B443" t="str">
        <f>VLOOKUP($A443,'CA Codes (Environment)'!$A$10:$C$111,2,0)</f>
        <v>Ethnicity</v>
      </c>
      <c r="C443" t="str">
        <f>VLOOKUP($A443,'CA Codes (Environment)'!$A$10:$C$111,3,0)</f>
        <v>European</v>
      </c>
      <c r="D443" t="s">
        <v>12</v>
      </c>
      <c r="E443" t="str">
        <f>VLOOKUP($D443,'VA Codes (Environment)'!$A$10:$C$20,2,0)</f>
        <v>Satisfaction with state of local green spaces, forests, nature reserves and native bush</v>
      </c>
      <c r="F443" t="str">
        <f>VLOOKUP($D443,'VA Codes (Environment)'!$A$10:$C$20,3,0)</f>
        <v>No feeling either way</v>
      </c>
      <c r="G443">
        <v>13.5</v>
      </c>
      <c r="H443">
        <v>1.5</v>
      </c>
    </row>
    <row r="444" spans="1:9">
      <c r="A444" t="s">
        <v>64</v>
      </c>
      <c r="B444" t="str">
        <f>VLOOKUP($A444,'CA Codes (Environment)'!$A$10:$C$111,2,0)</f>
        <v>Ethnicity</v>
      </c>
      <c r="C444" t="str">
        <f>VLOOKUP($A444,'CA Codes (Environment)'!$A$10:$C$111,3,0)</f>
        <v>Māori</v>
      </c>
      <c r="D444" t="s">
        <v>12</v>
      </c>
      <c r="E444" t="str">
        <f>VLOOKUP($D444,'VA Codes (Environment)'!$A$10:$C$20,2,0)</f>
        <v>Satisfaction with state of local green spaces, forests, nature reserves and native bush</v>
      </c>
      <c r="F444" t="str">
        <f>VLOOKUP($D444,'VA Codes (Environment)'!$A$10:$C$20,3,0)</f>
        <v>No feeling either way</v>
      </c>
      <c r="G444">
        <v>20</v>
      </c>
      <c r="H444">
        <v>4.7</v>
      </c>
    </row>
    <row r="445" spans="1:9">
      <c r="A445" t="s">
        <v>65</v>
      </c>
      <c r="B445" t="str">
        <f>VLOOKUP($A445,'CA Codes (Environment)'!$A$10:$C$111,2,0)</f>
        <v>Ethnicity</v>
      </c>
      <c r="C445" t="str">
        <f>VLOOKUP($A445,'CA Codes (Environment)'!$A$10:$C$111,3,0)</f>
        <v>Pacific peoples</v>
      </c>
      <c r="D445" t="s">
        <v>12</v>
      </c>
      <c r="E445" t="str">
        <f>VLOOKUP($D445,'VA Codes (Environment)'!$A$10:$C$20,2,0)</f>
        <v>Satisfaction with state of local green spaces, forests, nature reserves and native bush</v>
      </c>
      <c r="F445" t="str">
        <f>VLOOKUP($D445,'VA Codes (Environment)'!$A$10:$C$20,3,0)</f>
        <v>No feeling either way</v>
      </c>
      <c r="G445">
        <v>18.3</v>
      </c>
      <c r="H445">
        <v>7.6</v>
      </c>
      <c r="I445" t="s">
        <v>19</v>
      </c>
    </row>
    <row r="446" spans="1:9">
      <c r="A446" t="s">
        <v>66</v>
      </c>
      <c r="B446" t="str">
        <f>VLOOKUP($A446,'CA Codes (Environment)'!$A$10:$C$111,2,0)</f>
        <v>Ethnicity</v>
      </c>
      <c r="C446" t="str">
        <f>VLOOKUP($A446,'CA Codes (Environment)'!$A$10:$C$111,3,0)</f>
        <v>Asian</v>
      </c>
      <c r="D446" t="s">
        <v>12</v>
      </c>
      <c r="E446" t="str">
        <f>VLOOKUP($D446,'VA Codes (Environment)'!$A$10:$C$20,2,0)</f>
        <v>Satisfaction with state of local green spaces, forests, nature reserves and native bush</v>
      </c>
      <c r="F446" t="str">
        <f>VLOOKUP($D446,'VA Codes (Environment)'!$A$10:$C$20,3,0)</f>
        <v>No feeling either way</v>
      </c>
      <c r="G446">
        <v>9.3000000000000007</v>
      </c>
      <c r="H446">
        <v>4.3</v>
      </c>
      <c r="I446" t="s">
        <v>19</v>
      </c>
    </row>
    <row r="447" spans="1:9">
      <c r="A447" t="s">
        <v>63</v>
      </c>
      <c r="B447" t="str">
        <f>VLOOKUP($A447,'CA Codes (Environment)'!$A$10:$C$111,2,0)</f>
        <v>Ethnicity</v>
      </c>
      <c r="C447" t="str">
        <f>VLOOKUP($A447,'CA Codes (Environment)'!$A$10:$C$111,3,0)</f>
        <v>European</v>
      </c>
      <c r="D447" t="s">
        <v>13</v>
      </c>
      <c r="E447" t="str">
        <f>VLOOKUP($D447,'VA Codes (Environment)'!$A$10:$C$20,2,0)</f>
        <v>Satisfaction with state of local green spaces, forests, nature reserves and native bush</v>
      </c>
      <c r="F447" t="str">
        <f>VLOOKUP($D447,'VA Codes (Environment)'!$A$10:$C$20,3,0)</f>
        <v>Dissatisifed or very dissatisfied</v>
      </c>
      <c r="G447">
        <v>10.8</v>
      </c>
      <c r="H447">
        <v>1.5</v>
      </c>
    </row>
    <row r="448" spans="1:9">
      <c r="A448" t="s">
        <v>64</v>
      </c>
      <c r="B448" t="str">
        <f>VLOOKUP($A448,'CA Codes (Environment)'!$A$10:$C$111,2,0)</f>
        <v>Ethnicity</v>
      </c>
      <c r="C448" t="str">
        <f>VLOOKUP($A448,'CA Codes (Environment)'!$A$10:$C$111,3,0)</f>
        <v>Māori</v>
      </c>
      <c r="D448" t="s">
        <v>13</v>
      </c>
      <c r="E448" t="str">
        <f>VLOOKUP($D448,'VA Codes (Environment)'!$A$10:$C$20,2,0)</f>
        <v>Satisfaction with state of local green spaces, forests, nature reserves and native bush</v>
      </c>
      <c r="F448" t="str">
        <f>VLOOKUP($D448,'VA Codes (Environment)'!$A$10:$C$20,3,0)</f>
        <v>Dissatisifed or very dissatisfied</v>
      </c>
      <c r="G448">
        <v>20</v>
      </c>
      <c r="H448">
        <v>5.4</v>
      </c>
    </row>
    <row r="449" spans="1:9">
      <c r="A449" t="s">
        <v>65</v>
      </c>
      <c r="B449" t="str">
        <f>VLOOKUP($A449,'CA Codes (Environment)'!$A$10:$C$111,2,0)</f>
        <v>Ethnicity</v>
      </c>
      <c r="C449" t="str">
        <f>VLOOKUP($A449,'CA Codes (Environment)'!$A$10:$C$111,3,0)</f>
        <v>Pacific peoples</v>
      </c>
      <c r="D449" t="s">
        <v>13</v>
      </c>
      <c r="E449" t="str">
        <f>VLOOKUP($D449,'VA Codes (Environment)'!$A$10:$C$20,2,0)</f>
        <v>Satisfaction with state of local green spaces, forests, nature reserves and native bush</v>
      </c>
      <c r="F449" t="str">
        <f>VLOOKUP($D449,'VA Codes (Environment)'!$A$10:$C$20,3,0)</f>
        <v>Dissatisifed or very dissatisfied</v>
      </c>
      <c r="G449">
        <v>7</v>
      </c>
      <c r="H449">
        <v>5</v>
      </c>
      <c r="I449" t="s">
        <v>32</v>
      </c>
    </row>
    <row r="450" spans="1:9">
      <c r="A450" t="s">
        <v>66</v>
      </c>
      <c r="B450" t="str">
        <f>VLOOKUP($A450,'CA Codes (Environment)'!$A$10:$C$111,2,0)</f>
        <v>Ethnicity</v>
      </c>
      <c r="C450" t="str">
        <f>VLOOKUP($A450,'CA Codes (Environment)'!$A$10:$C$111,3,0)</f>
        <v>Asian</v>
      </c>
      <c r="D450" t="s">
        <v>13</v>
      </c>
      <c r="E450" t="str">
        <f>VLOOKUP($D450,'VA Codes (Environment)'!$A$10:$C$20,2,0)</f>
        <v>Satisfaction with state of local green spaces, forests, nature reserves and native bush</v>
      </c>
      <c r="F450" t="str">
        <f>VLOOKUP($D450,'VA Codes (Environment)'!$A$10:$C$20,3,0)</f>
        <v>Dissatisifed or very dissatisfied</v>
      </c>
      <c r="G450">
        <v>3.4</v>
      </c>
      <c r="H450">
        <v>2</v>
      </c>
      <c r="I450" t="s">
        <v>32</v>
      </c>
    </row>
    <row r="451" spans="1:9">
      <c r="A451" t="s">
        <v>67</v>
      </c>
      <c r="B451" t="str">
        <f>VLOOKUP($A451,'CA Codes (Environment)'!$A$10:$C$111,2,0)</f>
        <v>Region</v>
      </c>
      <c r="C451" t="str">
        <f>VLOOKUP($A451,'CA Codes (Environment)'!$A$10:$C$111,3,0)</f>
        <v>Auckland</v>
      </c>
      <c r="D451" t="s">
        <v>15</v>
      </c>
      <c r="E451" t="str">
        <f>VLOOKUP($D451,'VA Codes (Environment)'!$A$10:$C$20,2,0)</f>
        <v>None</v>
      </c>
      <c r="F451" t="str">
        <f>VLOOKUP($D451,'VA Codes (Environment)'!$A$10:$C$20,3,0)</f>
        <v>Crossvariable value totals - demographic sub totals</v>
      </c>
      <c r="G451">
        <v>33.200000000000003</v>
      </c>
      <c r="H451">
        <v>0</v>
      </c>
    </row>
    <row r="452" spans="1:9">
      <c r="A452" t="s">
        <v>68</v>
      </c>
      <c r="B452" t="str">
        <f>VLOOKUP($A452,'CA Codes (Environment)'!$A$10:$C$111,2,0)</f>
        <v>Region</v>
      </c>
      <c r="C452" t="str">
        <f>VLOOKUP($A452,'CA Codes (Environment)'!$A$10:$C$111,3,0)</f>
        <v>Wellington</v>
      </c>
      <c r="D452" t="s">
        <v>15</v>
      </c>
      <c r="E452" t="str">
        <f>VLOOKUP($D452,'VA Codes (Environment)'!$A$10:$C$20,2,0)</f>
        <v>None</v>
      </c>
      <c r="F452" t="str">
        <f>VLOOKUP($D452,'VA Codes (Environment)'!$A$10:$C$20,3,0)</f>
        <v>Crossvariable value totals - demographic sub totals</v>
      </c>
      <c r="G452">
        <v>10.9</v>
      </c>
      <c r="H452">
        <v>0</v>
      </c>
    </row>
    <row r="453" spans="1:9">
      <c r="A453" t="s">
        <v>69</v>
      </c>
      <c r="B453" t="str">
        <f>VLOOKUP($A453,'CA Codes (Environment)'!$A$10:$C$111,2,0)</f>
        <v>Region</v>
      </c>
      <c r="C453" t="str">
        <f>VLOOKUP($A453,'CA Codes (Environment)'!$A$10:$C$111,3,0)</f>
        <v>Northland/Bay of Plenty/Gisborne</v>
      </c>
      <c r="D453" t="s">
        <v>15</v>
      </c>
      <c r="E453" t="str">
        <f>VLOOKUP($D453,'VA Codes (Environment)'!$A$10:$C$20,2,0)</f>
        <v>None</v>
      </c>
      <c r="F453" t="str">
        <f>VLOOKUP($D453,'VA Codes (Environment)'!$A$10:$C$20,3,0)</f>
        <v>Crossvariable value totals - demographic sub totals</v>
      </c>
      <c r="G453">
        <v>11.2</v>
      </c>
      <c r="H453">
        <v>0.6</v>
      </c>
    </row>
    <row r="454" spans="1:9">
      <c r="A454" t="s">
        <v>70</v>
      </c>
      <c r="B454" t="str">
        <f>VLOOKUP($A454,'CA Codes (Environment)'!$A$10:$C$111,2,0)</f>
        <v>Region</v>
      </c>
      <c r="C454" t="str">
        <f>VLOOKUP($A454,'CA Codes (Environment)'!$A$10:$C$111,3,0)</f>
        <v>Rest of North Island</v>
      </c>
      <c r="D454" t="s">
        <v>15</v>
      </c>
      <c r="E454" t="str">
        <f>VLOOKUP($D454,'VA Codes (Environment)'!$A$10:$C$20,2,0)</f>
        <v>None</v>
      </c>
      <c r="F454" t="str">
        <f>VLOOKUP($D454,'VA Codes (Environment)'!$A$10:$C$20,3,0)</f>
        <v>Crossvariable value totals - demographic sub totals</v>
      </c>
      <c r="G454">
        <v>21</v>
      </c>
      <c r="H454">
        <v>0.6</v>
      </c>
    </row>
    <row r="455" spans="1:9">
      <c r="A455" t="s">
        <v>71</v>
      </c>
      <c r="B455" t="str">
        <f>VLOOKUP($A455,'CA Codes (Environment)'!$A$10:$C$111,2,0)</f>
        <v>Region</v>
      </c>
      <c r="C455" t="str">
        <f>VLOOKUP($A455,'CA Codes (Environment)'!$A$10:$C$111,3,0)</f>
        <v>Canterbury</v>
      </c>
      <c r="D455" t="s">
        <v>15</v>
      </c>
      <c r="E455" t="str">
        <f>VLOOKUP($D455,'VA Codes (Environment)'!$A$10:$C$20,2,0)</f>
        <v>None</v>
      </c>
      <c r="F455" t="str">
        <f>VLOOKUP($D455,'VA Codes (Environment)'!$A$10:$C$20,3,0)</f>
        <v>Crossvariable value totals - demographic sub totals</v>
      </c>
      <c r="G455">
        <v>12.9</v>
      </c>
      <c r="H455">
        <v>0</v>
      </c>
    </row>
    <row r="456" spans="1:9">
      <c r="A456" t="s">
        <v>72</v>
      </c>
      <c r="B456" t="str">
        <f>VLOOKUP($A456,'CA Codes (Environment)'!$A$10:$C$111,2,0)</f>
        <v>Region</v>
      </c>
      <c r="C456" t="str">
        <f>VLOOKUP($A456,'CA Codes (Environment)'!$A$10:$C$111,3,0)</f>
        <v>Rest of South Island</v>
      </c>
      <c r="D456" t="s">
        <v>15</v>
      </c>
      <c r="E456" t="str">
        <f>VLOOKUP($D456,'VA Codes (Environment)'!$A$10:$C$20,2,0)</f>
        <v>None</v>
      </c>
      <c r="F456" t="str">
        <f>VLOOKUP($D456,'VA Codes (Environment)'!$A$10:$C$20,3,0)</f>
        <v>Crossvariable value totals - demographic sub totals</v>
      </c>
      <c r="G456">
        <v>10.8</v>
      </c>
      <c r="H456">
        <v>0</v>
      </c>
    </row>
    <row r="457" spans="1:9">
      <c r="A457" t="s">
        <v>67</v>
      </c>
      <c r="B457" t="str">
        <f>VLOOKUP($A457,'CA Codes (Environment)'!$A$10:$C$111,2,0)</f>
        <v>Region</v>
      </c>
      <c r="C457" t="str">
        <f>VLOOKUP($A457,'CA Codes (Environment)'!$A$10:$C$111,3,0)</f>
        <v>Auckland</v>
      </c>
      <c r="D457" t="s">
        <v>6</v>
      </c>
      <c r="E457" t="str">
        <f>VLOOKUP($D457,'VA Codes (Environment)'!$A$10:$C$20,2,0)</f>
        <v>Satisfaction with state of local lakes, rivers, harbours, oceans and coastlines</v>
      </c>
      <c r="F457" t="str">
        <f>VLOOKUP($D457,'VA Codes (Environment)'!$A$10:$C$20,3,0)</f>
        <v>Very satisfied</v>
      </c>
      <c r="G457">
        <v>19.600000000000001</v>
      </c>
      <c r="H457">
        <v>3.8</v>
      </c>
    </row>
    <row r="458" spans="1:9">
      <c r="A458" t="s">
        <v>68</v>
      </c>
      <c r="B458" t="str">
        <f>VLOOKUP($A458,'CA Codes (Environment)'!$A$10:$C$111,2,0)</f>
        <v>Region</v>
      </c>
      <c r="C458" t="str">
        <f>VLOOKUP($A458,'CA Codes (Environment)'!$A$10:$C$111,3,0)</f>
        <v>Wellington</v>
      </c>
      <c r="D458" t="s">
        <v>6</v>
      </c>
      <c r="E458" t="str">
        <f>VLOOKUP($D458,'VA Codes (Environment)'!$A$10:$C$20,2,0)</f>
        <v>Satisfaction with state of local lakes, rivers, harbours, oceans and coastlines</v>
      </c>
      <c r="F458" t="str">
        <f>VLOOKUP($D458,'VA Codes (Environment)'!$A$10:$C$20,3,0)</f>
        <v>Very satisfied</v>
      </c>
      <c r="G458">
        <v>9</v>
      </c>
      <c r="H458">
        <v>3.3</v>
      </c>
      <c r="I458" t="s">
        <v>19</v>
      </c>
    </row>
    <row r="459" spans="1:9">
      <c r="A459" t="s">
        <v>69</v>
      </c>
      <c r="B459" t="str">
        <f>VLOOKUP($A459,'CA Codes (Environment)'!$A$10:$C$111,2,0)</f>
        <v>Region</v>
      </c>
      <c r="C459" t="str">
        <f>VLOOKUP($A459,'CA Codes (Environment)'!$A$10:$C$111,3,0)</f>
        <v>Northland/Bay of Plenty/Gisborne</v>
      </c>
      <c r="D459" t="s">
        <v>6</v>
      </c>
      <c r="E459" t="str">
        <f>VLOOKUP($D459,'VA Codes (Environment)'!$A$10:$C$20,2,0)</f>
        <v>Satisfaction with state of local lakes, rivers, harbours, oceans and coastlines</v>
      </c>
      <c r="F459" t="str">
        <f>VLOOKUP($D459,'VA Codes (Environment)'!$A$10:$C$20,3,0)</f>
        <v>Very satisfied</v>
      </c>
      <c r="G459">
        <v>22.2</v>
      </c>
      <c r="H459">
        <v>6.5</v>
      </c>
    </row>
    <row r="460" spans="1:9">
      <c r="A460" t="s">
        <v>70</v>
      </c>
      <c r="B460" t="str">
        <f>VLOOKUP($A460,'CA Codes (Environment)'!$A$10:$C$111,2,0)</f>
        <v>Region</v>
      </c>
      <c r="C460" t="str">
        <f>VLOOKUP($A460,'CA Codes (Environment)'!$A$10:$C$111,3,0)</f>
        <v>Rest of North Island</v>
      </c>
      <c r="D460" t="s">
        <v>6</v>
      </c>
      <c r="E460" t="str">
        <f>VLOOKUP($D460,'VA Codes (Environment)'!$A$10:$C$20,2,0)</f>
        <v>Satisfaction with state of local lakes, rivers, harbours, oceans and coastlines</v>
      </c>
      <c r="F460" t="str">
        <f>VLOOKUP($D460,'VA Codes (Environment)'!$A$10:$C$20,3,0)</f>
        <v>Very satisfied</v>
      </c>
      <c r="G460">
        <v>10.5</v>
      </c>
      <c r="H460">
        <v>2.7</v>
      </c>
    </row>
    <row r="461" spans="1:9">
      <c r="A461" t="s">
        <v>71</v>
      </c>
      <c r="B461" t="str">
        <f>VLOOKUP($A461,'CA Codes (Environment)'!$A$10:$C$111,2,0)</f>
        <v>Region</v>
      </c>
      <c r="C461" t="str">
        <f>VLOOKUP($A461,'CA Codes (Environment)'!$A$10:$C$111,3,0)</f>
        <v>Canterbury</v>
      </c>
      <c r="D461" t="s">
        <v>6</v>
      </c>
      <c r="E461" t="str">
        <f>VLOOKUP($D461,'VA Codes (Environment)'!$A$10:$C$20,2,0)</f>
        <v>Satisfaction with state of local lakes, rivers, harbours, oceans and coastlines</v>
      </c>
      <c r="F461" t="str">
        <f>VLOOKUP($D461,'VA Codes (Environment)'!$A$10:$C$20,3,0)</f>
        <v>Very satisfied</v>
      </c>
      <c r="G461">
        <v>9.9</v>
      </c>
      <c r="H461">
        <v>3.4</v>
      </c>
      <c r="I461" t="s">
        <v>19</v>
      </c>
    </row>
    <row r="462" spans="1:9">
      <c r="A462" t="s">
        <v>72</v>
      </c>
      <c r="B462" t="str">
        <f>VLOOKUP($A462,'CA Codes (Environment)'!$A$10:$C$111,2,0)</f>
        <v>Region</v>
      </c>
      <c r="C462" t="str">
        <f>VLOOKUP($A462,'CA Codes (Environment)'!$A$10:$C$111,3,0)</f>
        <v>Rest of South Island</v>
      </c>
      <c r="D462" t="s">
        <v>6</v>
      </c>
      <c r="E462" t="str">
        <f>VLOOKUP($D462,'VA Codes (Environment)'!$A$10:$C$20,2,0)</f>
        <v>Satisfaction with state of local lakes, rivers, harbours, oceans and coastlines</v>
      </c>
      <c r="F462" t="str">
        <f>VLOOKUP($D462,'VA Codes (Environment)'!$A$10:$C$20,3,0)</f>
        <v>Very satisfied</v>
      </c>
      <c r="G462">
        <v>15.1</v>
      </c>
      <c r="H462">
        <v>4.9000000000000004</v>
      </c>
      <c r="I462" t="s">
        <v>19</v>
      </c>
    </row>
    <row r="463" spans="1:9">
      <c r="A463" t="s">
        <v>67</v>
      </c>
      <c r="B463" t="str">
        <f>VLOOKUP($A463,'CA Codes (Environment)'!$A$10:$C$111,2,0)</f>
        <v>Region</v>
      </c>
      <c r="C463" t="str">
        <f>VLOOKUP($A463,'CA Codes (Environment)'!$A$10:$C$111,3,0)</f>
        <v>Auckland</v>
      </c>
      <c r="D463" t="s">
        <v>7</v>
      </c>
      <c r="E463" t="str">
        <f>VLOOKUP($D463,'VA Codes (Environment)'!$A$10:$C$20,2,0)</f>
        <v>Satisfaction with state of local lakes, rivers, harbours, oceans and coastlines</v>
      </c>
      <c r="F463" t="str">
        <f>VLOOKUP($D463,'VA Codes (Environment)'!$A$10:$C$20,3,0)</f>
        <v>Satisfied</v>
      </c>
      <c r="G463">
        <v>46.1</v>
      </c>
      <c r="H463">
        <v>4.5</v>
      </c>
    </row>
    <row r="464" spans="1:9">
      <c r="A464" t="s">
        <v>68</v>
      </c>
      <c r="B464" t="str">
        <f>VLOOKUP($A464,'CA Codes (Environment)'!$A$10:$C$111,2,0)</f>
        <v>Region</v>
      </c>
      <c r="C464" t="str">
        <f>VLOOKUP($A464,'CA Codes (Environment)'!$A$10:$C$111,3,0)</f>
        <v>Wellington</v>
      </c>
      <c r="D464" t="s">
        <v>7</v>
      </c>
      <c r="E464" t="str">
        <f>VLOOKUP($D464,'VA Codes (Environment)'!$A$10:$C$20,2,0)</f>
        <v>Satisfaction with state of local lakes, rivers, harbours, oceans and coastlines</v>
      </c>
      <c r="F464" t="str">
        <f>VLOOKUP($D464,'VA Codes (Environment)'!$A$10:$C$20,3,0)</f>
        <v>Satisfied</v>
      </c>
      <c r="G464">
        <v>39</v>
      </c>
      <c r="H464">
        <v>7.1</v>
      </c>
    </row>
    <row r="465" spans="1:9">
      <c r="A465" t="s">
        <v>69</v>
      </c>
      <c r="B465" t="str">
        <f>VLOOKUP($A465,'CA Codes (Environment)'!$A$10:$C$111,2,0)</f>
        <v>Region</v>
      </c>
      <c r="C465" t="str">
        <f>VLOOKUP($A465,'CA Codes (Environment)'!$A$10:$C$111,3,0)</f>
        <v>Northland/Bay of Plenty/Gisborne</v>
      </c>
      <c r="D465" t="s">
        <v>7</v>
      </c>
      <c r="E465" t="str">
        <f>VLOOKUP($D465,'VA Codes (Environment)'!$A$10:$C$20,2,0)</f>
        <v>Satisfaction with state of local lakes, rivers, harbours, oceans and coastlines</v>
      </c>
      <c r="F465" t="str">
        <f>VLOOKUP($D465,'VA Codes (Environment)'!$A$10:$C$20,3,0)</f>
        <v>Satisfied</v>
      </c>
      <c r="G465">
        <v>41.1</v>
      </c>
      <c r="H465">
        <v>5.3</v>
      </c>
    </row>
    <row r="466" spans="1:9">
      <c r="A466" t="s">
        <v>70</v>
      </c>
      <c r="B466" t="str">
        <f>VLOOKUP($A466,'CA Codes (Environment)'!$A$10:$C$111,2,0)</f>
        <v>Region</v>
      </c>
      <c r="C466" t="str">
        <f>VLOOKUP($A466,'CA Codes (Environment)'!$A$10:$C$111,3,0)</f>
        <v>Rest of North Island</v>
      </c>
      <c r="D466" t="s">
        <v>7</v>
      </c>
      <c r="E466" t="str">
        <f>VLOOKUP($D466,'VA Codes (Environment)'!$A$10:$C$20,2,0)</f>
        <v>Satisfaction with state of local lakes, rivers, harbours, oceans and coastlines</v>
      </c>
      <c r="F466" t="str">
        <f>VLOOKUP($D466,'VA Codes (Environment)'!$A$10:$C$20,3,0)</f>
        <v>Satisfied</v>
      </c>
      <c r="G466">
        <v>37.9</v>
      </c>
      <c r="H466">
        <v>4.7</v>
      </c>
    </row>
    <row r="467" spans="1:9">
      <c r="A467" t="s">
        <v>71</v>
      </c>
      <c r="B467" t="str">
        <f>VLOOKUP($A467,'CA Codes (Environment)'!$A$10:$C$111,2,0)</f>
        <v>Region</v>
      </c>
      <c r="C467" t="str">
        <f>VLOOKUP($A467,'CA Codes (Environment)'!$A$10:$C$111,3,0)</f>
        <v>Canterbury</v>
      </c>
      <c r="D467" t="s">
        <v>7</v>
      </c>
      <c r="E467" t="str">
        <f>VLOOKUP($D467,'VA Codes (Environment)'!$A$10:$C$20,2,0)</f>
        <v>Satisfaction with state of local lakes, rivers, harbours, oceans and coastlines</v>
      </c>
      <c r="F467" t="str">
        <f>VLOOKUP($D467,'VA Codes (Environment)'!$A$10:$C$20,3,0)</f>
        <v>Satisfied</v>
      </c>
      <c r="G467">
        <v>37.4</v>
      </c>
      <c r="H467">
        <v>6.6</v>
      </c>
    </row>
    <row r="468" spans="1:9">
      <c r="A468" t="s">
        <v>72</v>
      </c>
      <c r="B468" t="str">
        <f>VLOOKUP($A468,'CA Codes (Environment)'!$A$10:$C$111,2,0)</f>
        <v>Region</v>
      </c>
      <c r="C468" t="str">
        <f>VLOOKUP($A468,'CA Codes (Environment)'!$A$10:$C$111,3,0)</f>
        <v>Rest of South Island</v>
      </c>
      <c r="D468" t="s">
        <v>7</v>
      </c>
      <c r="E468" t="str">
        <f>VLOOKUP($D468,'VA Codes (Environment)'!$A$10:$C$20,2,0)</f>
        <v>Satisfaction with state of local lakes, rivers, harbours, oceans and coastlines</v>
      </c>
      <c r="F468" t="str">
        <f>VLOOKUP($D468,'VA Codes (Environment)'!$A$10:$C$20,3,0)</f>
        <v>Satisfied</v>
      </c>
      <c r="G468">
        <v>52.1</v>
      </c>
      <c r="H468">
        <v>5.9</v>
      </c>
    </row>
    <row r="469" spans="1:9">
      <c r="A469" t="s">
        <v>67</v>
      </c>
      <c r="B469" t="str">
        <f>VLOOKUP($A469,'CA Codes (Environment)'!$A$10:$C$111,2,0)</f>
        <v>Region</v>
      </c>
      <c r="C469" t="str">
        <f>VLOOKUP($A469,'CA Codes (Environment)'!$A$10:$C$111,3,0)</f>
        <v>Auckland</v>
      </c>
      <c r="D469" t="s">
        <v>8</v>
      </c>
      <c r="E469" t="str">
        <f>VLOOKUP($D469,'VA Codes (Environment)'!$A$10:$C$20,2,0)</f>
        <v>Satisfaction with state of local lakes, rivers, harbours, oceans and coastlines</v>
      </c>
      <c r="F469" t="str">
        <f>VLOOKUP($D469,'VA Codes (Environment)'!$A$10:$C$20,3,0)</f>
        <v>No feeling either way</v>
      </c>
      <c r="G469">
        <v>13.7</v>
      </c>
      <c r="H469">
        <v>2.4</v>
      </c>
    </row>
    <row r="470" spans="1:9">
      <c r="A470" t="s">
        <v>68</v>
      </c>
      <c r="B470" t="str">
        <f>VLOOKUP($A470,'CA Codes (Environment)'!$A$10:$C$111,2,0)</f>
        <v>Region</v>
      </c>
      <c r="C470" t="str">
        <f>VLOOKUP($A470,'CA Codes (Environment)'!$A$10:$C$111,3,0)</f>
        <v>Wellington</v>
      </c>
      <c r="D470" t="s">
        <v>8</v>
      </c>
      <c r="E470" t="str">
        <f>VLOOKUP($D470,'VA Codes (Environment)'!$A$10:$C$20,2,0)</f>
        <v>Satisfaction with state of local lakes, rivers, harbours, oceans and coastlines</v>
      </c>
      <c r="F470" t="str">
        <f>VLOOKUP($D470,'VA Codes (Environment)'!$A$10:$C$20,3,0)</f>
        <v>No feeling either way</v>
      </c>
      <c r="G470">
        <v>25.4</v>
      </c>
      <c r="H470">
        <v>6.4</v>
      </c>
    </row>
    <row r="471" spans="1:9">
      <c r="A471" t="s">
        <v>69</v>
      </c>
      <c r="B471" t="str">
        <f>VLOOKUP($A471,'CA Codes (Environment)'!$A$10:$C$111,2,0)</f>
        <v>Region</v>
      </c>
      <c r="C471" t="str">
        <f>VLOOKUP($A471,'CA Codes (Environment)'!$A$10:$C$111,3,0)</f>
        <v>Northland/Bay of Plenty/Gisborne</v>
      </c>
      <c r="D471" t="s">
        <v>8</v>
      </c>
      <c r="E471" t="str">
        <f>VLOOKUP($D471,'VA Codes (Environment)'!$A$10:$C$20,2,0)</f>
        <v>Satisfaction with state of local lakes, rivers, harbours, oceans and coastlines</v>
      </c>
      <c r="F471" t="str">
        <f>VLOOKUP($D471,'VA Codes (Environment)'!$A$10:$C$20,3,0)</f>
        <v>No feeling either way</v>
      </c>
      <c r="G471">
        <v>15.4</v>
      </c>
      <c r="H471">
        <v>4.5999999999999996</v>
      </c>
    </row>
    <row r="472" spans="1:9">
      <c r="A472" t="s">
        <v>70</v>
      </c>
      <c r="B472" t="str">
        <f>VLOOKUP($A472,'CA Codes (Environment)'!$A$10:$C$111,2,0)</f>
        <v>Region</v>
      </c>
      <c r="C472" t="str">
        <f>VLOOKUP($A472,'CA Codes (Environment)'!$A$10:$C$111,3,0)</f>
        <v>Rest of North Island</v>
      </c>
      <c r="D472" t="s">
        <v>8</v>
      </c>
      <c r="E472" t="str">
        <f>VLOOKUP($D472,'VA Codes (Environment)'!$A$10:$C$20,2,0)</f>
        <v>Satisfaction with state of local lakes, rivers, harbours, oceans and coastlines</v>
      </c>
      <c r="F472" t="str">
        <f>VLOOKUP($D472,'VA Codes (Environment)'!$A$10:$C$20,3,0)</f>
        <v>No feeling either way</v>
      </c>
      <c r="G472">
        <v>24.2</v>
      </c>
      <c r="H472">
        <v>4</v>
      </c>
    </row>
    <row r="473" spans="1:9">
      <c r="A473" t="s">
        <v>71</v>
      </c>
      <c r="B473" t="str">
        <f>VLOOKUP($A473,'CA Codes (Environment)'!$A$10:$C$111,2,0)</f>
        <v>Region</v>
      </c>
      <c r="C473" t="str">
        <f>VLOOKUP($A473,'CA Codes (Environment)'!$A$10:$C$111,3,0)</f>
        <v>Canterbury</v>
      </c>
      <c r="D473" t="s">
        <v>8</v>
      </c>
      <c r="E473" t="str">
        <f>VLOOKUP($D473,'VA Codes (Environment)'!$A$10:$C$20,2,0)</f>
        <v>Satisfaction with state of local lakes, rivers, harbours, oceans and coastlines</v>
      </c>
      <c r="F473" t="str">
        <f>VLOOKUP($D473,'VA Codes (Environment)'!$A$10:$C$20,3,0)</f>
        <v>No feeling either way</v>
      </c>
      <c r="G473">
        <v>21.5</v>
      </c>
      <c r="H473">
        <v>4</v>
      </c>
    </row>
    <row r="474" spans="1:9">
      <c r="A474" t="s">
        <v>72</v>
      </c>
      <c r="B474" t="str">
        <f>VLOOKUP($A474,'CA Codes (Environment)'!$A$10:$C$111,2,0)</f>
        <v>Region</v>
      </c>
      <c r="C474" t="str">
        <f>VLOOKUP($A474,'CA Codes (Environment)'!$A$10:$C$111,3,0)</f>
        <v>Rest of South Island</v>
      </c>
      <c r="D474" t="s">
        <v>8</v>
      </c>
      <c r="E474" t="str">
        <f>VLOOKUP($D474,'VA Codes (Environment)'!$A$10:$C$20,2,0)</f>
        <v>Satisfaction with state of local lakes, rivers, harbours, oceans and coastlines</v>
      </c>
      <c r="F474" t="str">
        <f>VLOOKUP($D474,'VA Codes (Environment)'!$A$10:$C$20,3,0)</f>
        <v>No feeling either way</v>
      </c>
      <c r="G474">
        <v>11.8</v>
      </c>
      <c r="H474">
        <v>3.5</v>
      </c>
    </row>
    <row r="475" spans="1:9">
      <c r="A475" t="s">
        <v>67</v>
      </c>
      <c r="B475" t="str">
        <f>VLOOKUP($A475,'CA Codes (Environment)'!$A$10:$C$111,2,0)</f>
        <v>Region</v>
      </c>
      <c r="C475" t="str">
        <f>VLOOKUP($A475,'CA Codes (Environment)'!$A$10:$C$111,3,0)</f>
        <v>Auckland</v>
      </c>
      <c r="D475" t="s">
        <v>9</v>
      </c>
      <c r="E475" t="str">
        <f>VLOOKUP($D475,'VA Codes (Environment)'!$A$10:$C$20,2,0)</f>
        <v>Satisfaction with state of local lakes, rivers, harbours, oceans and coastlines</v>
      </c>
      <c r="F475" t="str">
        <f>VLOOKUP($D475,'VA Codes (Environment)'!$A$10:$C$20,3,0)</f>
        <v>Dissatisifed or very dissatisfied</v>
      </c>
      <c r="G475">
        <v>20.6</v>
      </c>
      <c r="H475">
        <v>3.4</v>
      </c>
    </row>
    <row r="476" spans="1:9">
      <c r="A476" t="s">
        <v>68</v>
      </c>
      <c r="B476" t="str">
        <f>VLOOKUP($A476,'CA Codes (Environment)'!$A$10:$C$111,2,0)</f>
        <v>Region</v>
      </c>
      <c r="C476" t="str">
        <f>VLOOKUP($A476,'CA Codes (Environment)'!$A$10:$C$111,3,0)</f>
        <v>Wellington</v>
      </c>
      <c r="D476" t="s">
        <v>9</v>
      </c>
      <c r="E476" t="str">
        <f>VLOOKUP($D476,'VA Codes (Environment)'!$A$10:$C$20,2,0)</f>
        <v>Satisfaction with state of local lakes, rivers, harbours, oceans and coastlines</v>
      </c>
      <c r="F476" t="str">
        <f>VLOOKUP($D476,'VA Codes (Environment)'!$A$10:$C$20,3,0)</f>
        <v>Dissatisifed or very dissatisfied</v>
      </c>
      <c r="G476">
        <v>26.6</v>
      </c>
      <c r="H476">
        <v>5.6</v>
      </c>
    </row>
    <row r="477" spans="1:9">
      <c r="A477" t="s">
        <v>69</v>
      </c>
      <c r="B477" t="str">
        <f>VLOOKUP($A477,'CA Codes (Environment)'!$A$10:$C$111,2,0)</f>
        <v>Region</v>
      </c>
      <c r="C477" t="str">
        <f>VLOOKUP($A477,'CA Codes (Environment)'!$A$10:$C$111,3,0)</f>
        <v>Northland/Bay of Plenty/Gisborne</v>
      </c>
      <c r="D477" t="s">
        <v>9</v>
      </c>
      <c r="E477" t="str">
        <f>VLOOKUP($D477,'VA Codes (Environment)'!$A$10:$C$20,2,0)</f>
        <v>Satisfaction with state of local lakes, rivers, harbours, oceans and coastlines</v>
      </c>
      <c r="F477" t="str">
        <f>VLOOKUP($D477,'VA Codes (Environment)'!$A$10:$C$20,3,0)</f>
        <v>Dissatisifed or very dissatisfied</v>
      </c>
      <c r="G477">
        <v>21.3</v>
      </c>
      <c r="H477">
        <v>4.2</v>
      </c>
    </row>
    <row r="478" spans="1:9">
      <c r="A478" t="s">
        <v>70</v>
      </c>
      <c r="B478" t="str">
        <f>VLOOKUP($A478,'CA Codes (Environment)'!$A$10:$C$111,2,0)</f>
        <v>Region</v>
      </c>
      <c r="C478" t="str">
        <f>VLOOKUP($A478,'CA Codes (Environment)'!$A$10:$C$111,3,0)</f>
        <v>Rest of North Island</v>
      </c>
      <c r="D478" t="s">
        <v>9</v>
      </c>
      <c r="E478" t="str">
        <f>VLOOKUP($D478,'VA Codes (Environment)'!$A$10:$C$20,2,0)</f>
        <v>Satisfaction with state of local lakes, rivers, harbours, oceans and coastlines</v>
      </c>
      <c r="F478" t="str">
        <f>VLOOKUP($D478,'VA Codes (Environment)'!$A$10:$C$20,3,0)</f>
        <v>Dissatisifed or very dissatisfied</v>
      </c>
      <c r="G478">
        <v>27.3</v>
      </c>
      <c r="H478">
        <v>3.8</v>
      </c>
    </row>
    <row r="479" spans="1:9">
      <c r="A479" t="s">
        <v>71</v>
      </c>
      <c r="B479" t="str">
        <f>VLOOKUP($A479,'CA Codes (Environment)'!$A$10:$C$111,2,0)</f>
        <v>Region</v>
      </c>
      <c r="C479" t="str">
        <f>VLOOKUP($A479,'CA Codes (Environment)'!$A$10:$C$111,3,0)</f>
        <v>Canterbury</v>
      </c>
      <c r="D479" t="s">
        <v>9</v>
      </c>
      <c r="E479" t="str">
        <f>VLOOKUP($D479,'VA Codes (Environment)'!$A$10:$C$20,2,0)</f>
        <v>Satisfaction with state of local lakes, rivers, harbours, oceans and coastlines</v>
      </c>
      <c r="F479" t="str">
        <f>VLOOKUP($D479,'VA Codes (Environment)'!$A$10:$C$20,3,0)</f>
        <v>Dissatisifed or very dissatisfied</v>
      </c>
      <c r="G479">
        <v>31.2</v>
      </c>
      <c r="H479">
        <v>6.3</v>
      </c>
    </row>
    <row r="480" spans="1:9">
      <c r="A480" t="s">
        <v>72</v>
      </c>
      <c r="B480" t="str">
        <f>VLOOKUP($A480,'CA Codes (Environment)'!$A$10:$C$111,2,0)</f>
        <v>Region</v>
      </c>
      <c r="C480" t="str">
        <f>VLOOKUP($A480,'CA Codes (Environment)'!$A$10:$C$111,3,0)</f>
        <v>Rest of South Island</v>
      </c>
      <c r="D480" t="s">
        <v>9</v>
      </c>
      <c r="E480" t="str">
        <f>VLOOKUP($D480,'VA Codes (Environment)'!$A$10:$C$20,2,0)</f>
        <v>Satisfaction with state of local lakes, rivers, harbours, oceans and coastlines</v>
      </c>
      <c r="F480" t="str">
        <f>VLOOKUP($D480,'VA Codes (Environment)'!$A$10:$C$20,3,0)</f>
        <v>Dissatisifed or very dissatisfied</v>
      </c>
      <c r="G480">
        <v>21</v>
      </c>
      <c r="H480">
        <v>6.3</v>
      </c>
      <c r="I480" t="s">
        <v>19</v>
      </c>
    </row>
    <row r="481" spans="1:9">
      <c r="A481" t="s">
        <v>67</v>
      </c>
      <c r="B481" t="str">
        <f>VLOOKUP($A481,'CA Codes (Environment)'!$A$10:$C$111,2,0)</f>
        <v>Region</v>
      </c>
      <c r="C481" t="str">
        <f>VLOOKUP($A481,'CA Codes (Environment)'!$A$10:$C$111,3,0)</f>
        <v>Auckland</v>
      </c>
      <c r="D481" t="s">
        <v>10</v>
      </c>
      <c r="E481" t="str">
        <f>VLOOKUP($D481,'VA Codes (Environment)'!$A$10:$C$20,2,0)</f>
        <v>Satisfaction with state of local green spaces, forests, nature reserves and native bush</v>
      </c>
      <c r="F481" t="str">
        <f>VLOOKUP($D481,'VA Codes (Environment)'!$A$10:$C$20,3,0)</f>
        <v>Very satisfied</v>
      </c>
      <c r="G481">
        <v>22.9</v>
      </c>
      <c r="H481">
        <v>3.9</v>
      </c>
    </row>
    <row r="482" spans="1:9">
      <c r="A482" t="s">
        <v>68</v>
      </c>
      <c r="B482" t="str">
        <f>VLOOKUP($A482,'CA Codes (Environment)'!$A$10:$C$111,2,0)</f>
        <v>Region</v>
      </c>
      <c r="C482" t="str">
        <f>VLOOKUP($A482,'CA Codes (Environment)'!$A$10:$C$111,3,0)</f>
        <v>Wellington</v>
      </c>
      <c r="D482" t="s">
        <v>10</v>
      </c>
      <c r="E482" t="str">
        <f>VLOOKUP($D482,'VA Codes (Environment)'!$A$10:$C$20,2,0)</f>
        <v>Satisfaction with state of local green spaces, forests, nature reserves and native bush</v>
      </c>
      <c r="F482" t="str">
        <f>VLOOKUP($D482,'VA Codes (Environment)'!$A$10:$C$20,3,0)</f>
        <v>Very satisfied</v>
      </c>
      <c r="G482">
        <v>16.899999999999999</v>
      </c>
      <c r="H482">
        <v>5.5</v>
      </c>
      <c r="I482" t="s">
        <v>19</v>
      </c>
    </row>
    <row r="483" spans="1:9">
      <c r="A483" t="s">
        <v>69</v>
      </c>
      <c r="B483" t="str">
        <f>VLOOKUP($A483,'CA Codes (Environment)'!$A$10:$C$111,2,0)</f>
        <v>Region</v>
      </c>
      <c r="C483" t="str">
        <f>VLOOKUP($A483,'CA Codes (Environment)'!$A$10:$C$111,3,0)</f>
        <v>Northland/Bay of Plenty/Gisborne</v>
      </c>
      <c r="D483" t="s">
        <v>10</v>
      </c>
      <c r="E483" t="str">
        <f>VLOOKUP($D483,'VA Codes (Environment)'!$A$10:$C$20,2,0)</f>
        <v>Satisfaction with state of local green spaces, forests, nature reserves and native bush</v>
      </c>
      <c r="F483" t="str">
        <f>VLOOKUP($D483,'VA Codes (Environment)'!$A$10:$C$20,3,0)</f>
        <v>Very satisfied</v>
      </c>
      <c r="G483">
        <v>19.100000000000001</v>
      </c>
      <c r="H483">
        <v>4.5</v>
      </c>
    </row>
    <row r="484" spans="1:9">
      <c r="A484" t="s">
        <v>70</v>
      </c>
      <c r="B484" t="str">
        <f>VLOOKUP($A484,'CA Codes (Environment)'!$A$10:$C$111,2,0)</f>
        <v>Region</v>
      </c>
      <c r="C484" t="str">
        <f>VLOOKUP($A484,'CA Codes (Environment)'!$A$10:$C$111,3,0)</f>
        <v>Rest of North Island</v>
      </c>
      <c r="D484" t="s">
        <v>10</v>
      </c>
      <c r="E484" t="str">
        <f>VLOOKUP($D484,'VA Codes (Environment)'!$A$10:$C$20,2,0)</f>
        <v>Satisfaction with state of local green spaces, forests, nature reserves and native bush</v>
      </c>
      <c r="F484" t="str">
        <f>VLOOKUP($D484,'VA Codes (Environment)'!$A$10:$C$20,3,0)</f>
        <v>Very satisfied</v>
      </c>
      <c r="G484">
        <v>13</v>
      </c>
      <c r="H484">
        <v>2.8</v>
      </c>
    </row>
    <row r="485" spans="1:9">
      <c r="A485" t="s">
        <v>71</v>
      </c>
      <c r="B485" t="str">
        <f>VLOOKUP($A485,'CA Codes (Environment)'!$A$10:$C$111,2,0)</f>
        <v>Region</v>
      </c>
      <c r="C485" t="str">
        <f>VLOOKUP($A485,'CA Codes (Environment)'!$A$10:$C$111,3,0)</f>
        <v>Canterbury</v>
      </c>
      <c r="D485" t="s">
        <v>10</v>
      </c>
      <c r="E485" t="str">
        <f>VLOOKUP($D485,'VA Codes (Environment)'!$A$10:$C$20,2,0)</f>
        <v>Satisfaction with state of local green spaces, forests, nature reserves and native bush</v>
      </c>
      <c r="F485" t="str">
        <f>VLOOKUP($D485,'VA Codes (Environment)'!$A$10:$C$20,3,0)</f>
        <v>Very satisfied</v>
      </c>
      <c r="G485">
        <v>16.5</v>
      </c>
      <c r="H485">
        <v>4.2</v>
      </c>
    </row>
    <row r="486" spans="1:9">
      <c r="A486" t="s">
        <v>72</v>
      </c>
      <c r="B486" t="str">
        <f>VLOOKUP($A486,'CA Codes (Environment)'!$A$10:$C$111,2,0)</f>
        <v>Region</v>
      </c>
      <c r="C486" t="str">
        <f>VLOOKUP($A486,'CA Codes (Environment)'!$A$10:$C$111,3,0)</f>
        <v>Rest of South Island</v>
      </c>
      <c r="D486" t="s">
        <v>10</v>
      </c>
      <c r="E486" t="str">
        <f>VLOOKUP($D486,'VA Codes (Environment)'!$A$10:$C$20,2,0)</f>
        <v>Satisfaction with state of local green spaces, forests, nature reserves and native bush</v>
      </c>
      <c r="F486" t="str">
        <f>VLOOKUP($D486,'VA Codes (Environment)'!$A$10:$C$20,3,0)</f>
        <v>Very satisfied</v>
      </c>
      <c r="G486">
        <v>20.3</v>
      </c>
      <c r="H486">
        <v>6.2</v>
      </c>
      <c r="I486" t="s">
        <v>19</v>
      </c>
    </row>
    <row r="487" spans="1:9">
      <c r="A487" t="s">
        <v>67</v>
      </c>
      <c r="B487" t="str">
        <f>VLOOKUP($A487,'CA Codes (Environment)'!$A$10:$C$111,2,0)</f>
        <v>Region</v>
      </c>
      <c r="C487" t="str">
        <f>VLOOKUP($A487,'CA Codes (Environment)'!$A$10:$C$111,3,0)</f>
        <v>Auckland</v>
      </c>
      <c r="D487" t="s">
        <v>11</v>
      </c>
      <c r="E487" t="str">
        <f>VLOOKUP($D487,'VA Codes (Environment)'!$A$10:$C$20,2,0)</f>
        <v>Satisfaction with state of local green spaces, forests, nature reserves and native bush</v>
      </c>
      <c r="F487" t="str">
        <f>VLOOKUP($D487,'VA Codes (Environment)'!$A$10:$C$20,3,0)</f>
        <v>Satisfied</v>
      </c>
      <c r="G487">
        <v>55.2</v>
      </c>
      <c r="H487">
        <v>4.8</v>
      </c>
    </row>
    <row r="488" spans="1:9">
      <c r="A488" t="s">
        <v>68</v>
      </c>
      <c r="B488" t="str">
        <f>VLOOKUP($A488,'CA Codes (Environment)'!$A$10:$C$111,2,0)</f>
        <v>Region</v>
      </c>
      <c r="C488" t="str">
        <f>VLOOKUP($A488,'CA Codes (Environment)'!$A$10:$C$111,3,0)</f>
        <v>Wellington</v>
      </c>
      <c r="D488" t="s">
        <v>11</v>
      </c>
      <c r="E488" t="str">
        <f>VLOOKUP($D488,'VA Codes (Environment)'!$A$10:$C$20,2,0)</f>
        <v>Satisfaction with state of local green spaces, forests, nature reserves and native bush</v>
      </c>
      <c r="F488" t="str">
        <f>VLOOKUP($D488,'VA Codes (Environment)'!$A$10:$C$20,3,0)</f>
        <v>Satisfied</v>
      </c>
      <c r="G488">
        <v>58.3</v>
      </c>
      <c r="H488">
        <v>5.6</v>
      </c>
    </row>
    <row r="489" spans="1:9">
      <c r="A489" t="s">
        <v>69</v>
      </c>
      <c r="B489" t="str">
        <f>VLOOKUP($A489,'CA Codes (Environment)'!$A$10:$C$111,2,0)</f>
        <v>Region</v>
      </c>
      <c r="C489" t="str">
        <f>VLOOKUP($A489,'CA Codes (Environment)'!$A$10:$C$111,3,0)</f>
        <v>Northland/Bay of Plenty/Gisborne</v>
      </c>
      <c r="D489" t="s">
        <v>11</v>
      </c>
      <c r="E489" t="str">
        <f>VLOOKUP($D489,'VA Codes (Environment)'!$A$10:$C$20,2,0)</f>
        <v>Satisfaction with state of local green spaces, forests, nature reserves and native bush</v>
      </c>
      <c r="F489" t="str">
        <f>VLOOKUP($D489,'VA Codes (Environment)'!$A$10:$C$20,3,0)</f>
        <v>Satisfied</v>
      </c>
      <c r="G489">
        <v>54.4</v>
      </c>
      <c r="H489">
        <v>6.5</v>
      </c>
    </row>
    <row r="490" spans="1:9">
      <c r="A490" t="s">
        <v>70</v>
      </c>
      <c r="B490" t="str">
        <f>VLOOKUP($A490,'CA Codes (Environment)'!$A$10:$C$111,2,0)</f>
        <v>Region</v>
      </c>
      <c r="C490" t="str">
        <f>VLOOKUP($A490,'CA Codes (Environment)'!$A$10:$C$111,3,0)</f>
        <v>Rest of North Island</v>
      </c>
      <c r="D490" t="s">
        <v>11</v>
      </c>
      <c r="E490" t="str">
        <f>VLOOKUP($D490,'VA Codes (Environment)'!$A$10:$C$20,2,0)</f>
        <v>Satisfaction with state of local green spaces, forests, nature reserves and native bush</v>
      </c>
      <c r="F490" t="str">
        <f>VLOOKUP($D490,'VA Codes (Environment)'!$A$10:$C$20,3,0)</f>
        <v>Satisfied</v>
      </c>
      <c r="G490">
        <v>57.9</v>
      </c>
      <c r="H490">
        <v>4.4000000000000004</v>
      </c>
    </row>
    <row r="491" spans="1:9">
      <c r="A491" t="s">
        <v>71</v>
      </c>
      <c r="B491" t="str">
        <f>VLOOKUP($A491,'CA Codes (Environment)'!$A$10:$C$111,2,0)</f>
        <v>Region</v>
      </c>
      <c r="C491" t="str">
        <f>VLOOKUP($A491,'CA Codes (Environment)'!$A$10:$C$111,3,0)</f>
        <v>Canterbury</v>
      </c>
      <c r="D491" t="s">
        <v>11</v>
      </c>
      <c r="E491" t="str">
        <f>VLOOKUP($D491,'VA Codes (Environment)'!$A$10:$C$20,2,0)</f>
        <v>Satisfaction with state of local green spaces, forests, nature reserves and native bush</v>
      </c>
      <c r="F491" t="str">
        <f>VLOOKUP($D491,'VA Codes (Environment)'!$A$10:$C$20,3,0)</f>
        <v>Satisfied</v>
      </c>
      <c r="G491">
        <v>58.7</v>
      </c>
      <c r="H491">
        <v>4.4000000000000004</v>
      </c>
    </row>
    <row r="492" spans="1:9">
      <c r="A492" t="s">
        <v>72</v>
      </c>
      <c r="B492" t="str">
        <f>VLOOKUP($A492,'CA Codes (Environment)'!$A$10:$C$111,2,0)</f>
        <v>Region</v>
      </c>
      <c r="C492" t="str">
        <f>VLOOKUP($A492,'CA Codes (Environment)'!$A$10:$C$111,3,0)</f>
        <v>Rest of South Island</v>
      </c>
      <c r="D492" t="s">
        <v>11</v>
      </c>
      <c r="E492" t="str">
        <f>VLOOKUP($D492,'VA Codes (Environment)'!$A$10:$C$20,2,0)</f>
        <v>Satisfaction with state of local green spaces, forests, nature reserves and native bush</v>
      </c>
      <c r="F492" t="str">
        <f>VLOOKUP($D492,'VA Codes (Environment)'!$A$10:$C$20,3,0)</f>
        <v>Satisfied</v>
      </c>
      <c r="G492">
        <v>60</v>
      </c>
      <c r="H492">
        <v>7.5</v>
      </c>
    </row>
    <row r="493" spans="1:9">
      <c r="A493" t="s">
        <v>67</v>
      </c>
      <c r="B493" t="str">
        <f>VLOOKUP($A493,'CA Codes (Environment)'!$A$10:$C$111,2,0)</f>
        <v>Region</v>
      </c>
      <c r="C493" t="str">
        <f>VLOOKUP($A493,'CA Codes (Environment)'!$A$10:$C$111,3,0)</f>
        <v>Auckland</v>
      </c>
      <c r="D493" t="s">
        <v>12</v>
      </c>
      <c r="E493" t="str">
        <f>VLOOKUP($D493,'VA Codes (Environment)'!$A$10:$C$20,2,0)</f>
        <v>Satisfaction with state of local green spaces, forests, nature reserves and native bush</v>
      </c>
      <c r="F493" t="str">
        <f>VLOOKUP($D493,'VA Codes (Environment)'!$A$10:$C$20,3,0)</f>
        <v>No feeling either way</v>
      </c>
      <c r="G493">
        <v>11.9</v>
      </c>
      <c r="H493">
        <v>3.2</v>
      </c>
    </row>
    <row r="494" spans="1:9">
      <c r="A494" t="s">
        <v>68</v>
      </c>
      <c r="B494" t="str">
        <f>VLOOKUP($A494,'CA Codes (Environment)'!$A$10:$C$111,2,0)</f>
        <v>Region</v>
      </c>
      <c r="C494" t="str">
        <f>VLOOKUP($A494,'CA Codes (Environment)'!$A$10:$C$111,3,0)</f>
        <v>Wellington</v>
      </c>
      <c r="D494" t="s">
        <v>12</v>
      </c>
      <c r="E494" t="str">
        <f>VLOOKUP($D494,'VA Codes (Environment)'!$A$10:$C$20,2,0)</f>
        <v>Satisfaction with state of local green spaces, forests, nature reserves and native bush</v>
      </c>
      <c r="F494" t="str">
        <f>VLOOKUP($D494,'VA Codes (Environment)'!$A$10:$C$20,3,0)</f>
        <v>No feeling either way</v>
      </c>
      <c r="G494">
        <v>16.3</v>
      </c>
      <c r="H494">
        <v>4.2</v>
      </c>
    </row>
    <row r="495" spans="1:9">
      <c r="A495" t="s">
        <v>69</v>
      </c>
      <c r="B495" t="str">
        <f>VLOOKUP($A495,'CA Codes (Environment)'!$A$10:$C$111,2,0)</f>
        <v>Region</v>
      </c>
      <c r="C495" t="str">
        <f>VLOOKUP($A495,'CA Codes (Environment)'!$A$10:$C$111,3,0)</f>
        <v>Northland/Bay of Plenty/Gisborne</v>
      </c>
      <c r="D495" t="s">
        <v>12</v>
      </c>
      <c r="E495" t="str">
        <f>VLOOKUP($D495,'VA Codes (Environment)'!$A$10:$C$20,2,0)</f>
        <v>Satisfaction with state of local green spaces, forests, nature reserves and native bush</v>
      </c>
      <c r="F495" t="str">
        <f>VLOOKUP($D495,'VA Codes (Environment)'!$A$10:$C$20,3,0)</f>
        <v>No feeling either way</v>
      </c>
      <c r="G495">
        <v>15.5</v>
      </c>
      <c r="H495">
        <v>4.3</v>
      </c>
    </row>
    <row r="496" spans="1:9">
      <c r="A496" t="s">
        <v>70</v>
      </c>
      <c r="B496" t="str">
        <f>VLOOKUP($A496,'CA Codes (Environment)'!$A$10:$C$111,2,0)</f>
        <v>Region</v>
      </c>
      <c r="C496" t="str">
        <f>VLOOKUP($A496,'CA Codes (Environment)'!$A$10:$C$111,3,0)</f>
        <v>Rest of North Island</v>
      </c>
      <c r="D496" t="s">
        <v>12</v>
      </c>
      <c r="E496" t="str">
        <f>VLOOKUP($D496,'VA Codes (Environment)'!$A$10:$C$20,2,0)</f>
        <v>Satisfaction with state of local green spaces, forests, nature reserves and native bush</v>
      </c>
      <c r="F496" t="str">
        <f>VLOOKUP($D496,'VA Codes (Environment)'!$A$10:$C$20,3,0)</f>
        <v>No feeling either way</v>
      </c>
      <c r="G496">
        <v>16.8</v>
      </c>
      <c r="H496">
        <v>3.9</v>
      </c>
    </row>
    <row r="497" spans="1:9">
      <c r="A497" t="s">
        <v>71</v>
      </c>
      <c r="B497" t="str">
        <f>VLOOKUP($A497,'CA Codes (Environment)'!$A$10:$C$111,2,0)</f>
        <v>Region</v>
      </c>
      <c r="C497" t="str">
        <f>VLOOKUP($A497,'CA Codes (Environment)'!$A$10:$C$111,3,0)</f>
        <v>Canterbury</v>
      </c>
      <c r="D497" t="s">
        <v>12</v>
      </c>
      <c r="E497" t="str">
        <f>VLOOKUP($D497,'VA Codes (Environment)'!$A$10:$C$20,2,0)</f>
        <v>Satisfaction with state of local green spaces, forests, nature reserves and native bush</v>
      </c>
      <c r="F497" t="str">
        <f>VLOOKUP($D497,'VA Codes (Environment)'!$A$10:$C$20,3,0)</f>
        <v>No feeling either way</v>
      </c>
      <c r="G497">
        <v>14.1</v>
      </c>
      <c r="H497">
        <v>4.5999999999999996</v>
      </c>
      <c r="I497" t="s">
        <v>19</v>
      </c>
    </row>
    <row r="498" spans="1:9">
      <c r="A498" t="s">
        <v>72</v>
      </c>
      <c r="B498" t="str">
        <f>VLOOKUP($A498,'CA Codes (Environment)'!$A$10:$C$111,2,0)</f>
        <v>Region</v>
      </c>
      <c r="C498" t="str">
        <f>VLOOKUP($A498,'CA Codes (Environment)'!$A$10:$C$111,3,0)</f>
        <v>Rest of South Island</v>
      </c>
      <c r="D498" t="s">
        <v>12</v>
      </c>
      <c r="E498" t="str">
        <f>VLOOKUP($D498,'VA Codes (Environment)'!$A$10:$C$20,2,0)</f>
        <v>Satisfaction with state of local green spaces, forests, nature reserves and native bush</v>
      </c>
      <c r="F498" t="str">
        <f>VLOOKUP($D498,'VA Codes (Environment)'!$A$10:$C$20,3,0)</f>
        <v>No feeling either way</v>
      </c>
      <c r="G498">
        <v>8.4</v>
      </c>
      <c r="H498">
        <v>3.9</v>
      </c>
      <c r="I498" t="s">
        <v>19</v>
      </c>
    </row>
    <row r="499" spans="1:9">
      <c r="A499" t="s">
        <v>67</v>
      </c>
      <c r="B499" t="str">
        <f>VLOOKUP($A499,'CA Codes (Environment)'!$A$10:$C$111,2,0)</f>
        <v>Region</v>
      </c>
      <c r="C499" t="str">
        <f>VLOOKUP($A499,'CA Codes (Environment)'!$A$10:$C$111,3,0)</f>
        <v>Auckland</v>
      </c>
      <c r="D499" t="s">
        <v>13</v>
      </c>
      <c r="E499" t="str">
        <f>VLOOKUP($D499,'VA Codes (Environment)'!$A$10:$C$20,2,0)</f>
        <v>Satisfaction with state of local green spaces, forests, nature reserves and native bush</v>
      </c>
      <c r="F499" t="str">
        <f>VLOOKUP($D499,'VA Codes (Environment)'!$A$10:$C$20,3,0)</f>
        <v>Dissatisifed or very dissatisfied</v>
      </c>
      <c r="G499">
        <v>10</v>
      </c>
      <c r="H499">
        <v>2.6</v>
      </c>
    </row>
    <row r="500" spans="1:9">
      <c r="A500" t="s">
        <v>68</v>
      </c>
      <c r="B500" t="str">
        <f>VLOOKUP($A500,'CA Codes (Environment)'!$A$10:$C$111,2,0)</f>
        <v>Region</v>
      </c>
      <c r="C500" t="str">
        <f>VLOOKUP($A500,'CA Codes (Environment)'!$A$10:$C$111,3,0)</f>
        <v>Wellington</v>
      </c>
      <c r="D500" t="s">
        <v>13</v>
      </c>
      <c r="E500" t="str">
        <f>VLOOKUP($D500,'VA Codes (Environment)'!$A$10:$C$20,2,0)</f>
        <v>Satisfaction with state of local green spaces, forests, nature reserves and native bush</v>
      </c>
      <c r="F500" t="str">
        <f>VLOOKUP($D500,'VA Codes (Environment)'!$A$10:$C$20,3,0)</f>
        <v>Dissatisifed or very dissatisfied</v>
      </c>
      <c r="G500">
        <v>8.5</v>
      </c>
      <c r="H500">
        <v>3.9</v>
      </c>
      <c r="I500" t="s">
        <v>19</v>
      </c>
    </row>
    <row r="501" spans="1:9">
      <c r="A501" t="s">
        <v>69</v>
      </c>
      <c r="B501" t="str">
        <f>VLOOKUP($A501,'CA Codes (Environment)'!$A$10:$C$111,2,0)</f>
        <v>Region</v>
      </c>
      <c r="C501" t="str">
        <f>VLOOKUP($A501,'CA Codes (Environment)'!$A$10:$C$111,3,0)</f>
        <v>Northland/Bay of Plenty/Gisborne</v>
      </c>
      <c r="D501" t="s">
        <v>13</v>
      </c>
      <c r="E501" t="str">
        <f>VLOOKUP($D501,'VA Codes (Environment)'!$A$10:$C$20,2,0)</f>
        <v>Satisfaction with state of local green spaces, forests, nature reserves and native bush</v>
      </c>
      <c r="F501" t="str">
        <f>VLOOKUP($D501,'VA Codes (Environment)'!$A$10:$C$20,3,0)</f>
        <v>Dissatisifed or very dissatisfied</v>
      </c>
      <c r="G501">
        <v>11</v>
      </c>
      <c r="H501">
        <v>4.8</v>
      </c>
      <c r="I501" t="s">
        <v>19</v>
      </c>
    </row>
    <row r="502" spans="1:9">
      <c r="A502" t="s">
        <v>70</v>
      </c>
      <c r="B502" t="str">
        <f>VLOOKUP($A502,'CA Codes (Environment)'!$A$10:$C$111,2,0)</f>
        <v>Region</v>
      </c>
      <c r="C502" t="str">
        <f>VLOOKUP($A502,'CA Codes (Environment)'!$A$10:$C$111,3,0)</f>
        <v>Rest of North Island</v>
      </c>
      <c r="D502" t="s">
        <v>13</v>
      </c>
      <c r="E502" t="str">
        <f>VLOOKUP($D502,'VA Codes (Environment)'!$A$10:$C$20,2,0)</f>
        <v>Satisfaction with state of local green spaces, forests, nature reserves and native bush</v>
      </c>
      <c r="F502" t="str">
        <f>VLOOKUP($D502,'VA Codes (Environment)'!$A$10:$C$20,3,0)</f>
        <v>Dissatisifed or very dissatisfied</v>
      </c>
      <c r="G502">
        <v>12.2</v>
      </c>
      <c r="H502">
        <v>3.2</v>
      </c>
    </row>
    <row r="503" spans="1:9">
      <c r="A503" t="s">
        <v>71</v>
      </c>
      <c r="B503" t="str">
        <f>VLOOKUP($A503,'CA Codes (Environment)'!$A$10:$C$111,2,0)</f>
        <v>Region</v>
      </c>
      <c r="C503" t="str">
        <f>VLOOKUP($A503,'CA Codes (Environment)'!$A$10:$C$111,3,0)</f>
        <v>Canterbury</v>
      </c>
      <c r="D503" t="s">
        <v>13</v>
      </c>
      <c r="E503" t="str">
        <f>VLOOKUP($D503,'VA Codes (Environment)'!$A$10:$C$20,2,0)</f>
        <v>Satisfaction with state of local green spaces, forests, nature reserves and native bush</v>
      </c>
      <c r="F503" t="str">
        <f>VLOOKUP($D503,'VA Codes (Environment)'!$A$10:$C$20,3,0)</f>
        <v>Dissatisifed or very dissatisfied</v>
      </c>
      <c r="G503">
        <v>10.7</v>
      </c>
      <c r="H503">
        <v>4.0999999999999996</v>
      </c>
      <c r="I503" t="s">
        <v>19</v>
      </c>
    </row>
    <row r="504" spans="1:9">
      <c r="A504" t="s">
        <v>72</v>
      </c>
      <c r="B504" t="str">
        <f>VLOOKUP($A504,'CA Codes (Environment)'!$A$10:$C$111,2,0)</f>
        <v>Region</v>
      </c>
      <c r="C504" t="str">
        <f>VLOOKUP($A504,'CA Codes (Environment)'!$A$10:$C$111,3,0)</f>
        <v>Rest of South Island</v>
      </c>
      <c r="D504" t="s">
        <v>13</v>
      </c>
      <c r="E504" t="str">
        <f>VLOOKUP($D504,'VA Codes (Environment)'!$A$10:$C$20,2,0)</f>
        <v>Satisfaction with state of local green spaces, forests, nature reserves and native bush</v>
      </c>
      <c r="F504" t="str">
        <f>VLOOKUP($D504,'VA Codes (Environment)'!$A$10:$C$20,3,0)</f>
        <v>Dissatisifed or very dissatisfied</v>
      </c>
      <c r="G504">
        <v>11.3</v>
      </c>
      <c r="H504">
        <v>4.3</v>
      </c>
      <c r="I504" t="s">
        <v>19</v>
      </c>
    </row>
    <row r="505" spans="1:9">
      <c r="A505" t="s">
        <v>73</v>
      </c>
      <c r="B505" t="str">
        <f>VLOOKUP($A505,'CA Codes (Environment)'!$A$10:$C$111,2,0)</f>
        <v>Urban / Rural</v>
      </c>
      <c r="C505" t="str">
        <f>VLOOKUP($A505,'CA Codes (Environment)'!$A$10:$C$111,3,0)</f>
        <v>Urban major</v>
      </c>
      <c r="D505" t="s">
        <v>15</v>
      </c>
      <c r="E505" t="str">
        <f>VLOOKUP($D505,'VA Codes (Environment)'!$A$10:$C$20,2,0)</f>
        <v>None</v>
      </c>
      <c r="F505" t="str">
        <f>VLOOKUP($D505,'VA Codes (Environment)'!$A$10:$C$20,3,0)</f>
        <v>Crossvariable value totals - demographic sub totals</v>
      </c>
      <c r="G505">
        <v>50.7</v>
      </c>
      <c r="H505">
        <v>4.0999999999999996</v>
      </c>
    </row>
    <row r="506" spans="1:9">
      <c r="A506" t="s">
        <v>74</v>
      </c>
      <c r="B506" t="str">
        <f>VLOOKUP($A506,'CA Codes (Environment)'!$A$10:$C$111,2,0)</f>
        <v>Urban / Rural</v>
      </c>
      <c r="C506" t="str">
        <f>VLOOKUP($A506,'CA Codes (Environment)'!$A$10:$C$111,3,0)</f>
        <v>Urban large</v>
      </c>
      <c r="D506" t="s">
        <v>15</v>
      </c>
      <c r="E506" t="str">
        <f>VLOOKUP($D506,'VA Codes (Environment)'!$A$10:$C$20,2,0)</f>
        <v>None</v>
      </c>
      <c r="F506" t="str">
        <f>VLOOKUP($D506,'VA Codes (Environment)'!$A$10:$C$20,3,0)</f>
        <v>Crossvariable value totals - demographic sub totals</v>
      </c>
      <c r="G506">
        <v>15.4</v>
      </c>
      <c r="H506">
        <v>3</v>
      </c>
    </row>
    <row r="507" spans="1:9">
      <c r="A507" t="s">
        <v>75</v>
      </c>
      <c r="B507" t="str">
        <f>VLOOKUP($A507,'CA Codes (Environment)'!$A$10:$C$111,2,0)</f>
        <v>Urban / Rural</v>
      </c>
      <c r="C507" t="str">
        <f>VLOOKUP($A507,'CA Codes (Environment)'!$A$10:$C$111,3,0)</f>
        <v>Urban medium</v>
      </c>
      <c r="D507" t="s">
        <v>15</v>
      </c>
      <c r="E507" t="str">
        <f>VLOOKUP($D507,'VA Codes (Environment)'!$A$10:$C$20,2,0)</f>
        <v>None</v>
      </c>
      <c r="F507" t="str">
        <f>VLOOKUP($D507,'VA Codes (Environment)'!$A$10:$C$20,3,0)</f>
        <v>Crossvariable value totals - demographic sub totals</v>
      </c>
      <c r="G507">
        <v>7.9</v>
      </c>
      <c r="H507">
        <v>3.3</v>
      </c>
      <c r="I507" t="s">
        <v>19</v>
      </c>
    </row>
    <row r="508" spans="1:9">
      <c r="A508" t="s">
        <v>76</v>
      </c>
      <c r="B508" t="str">
        <f>VLOOKUP($A508,'CA Codes (Environment)'!$A$10:$C$111,2,0)</f>
        <v>Urban / Rural</v>
      </c>
      <c r="C508" t="str">
        <f>VLOOKUP($A508,'CA Codes (Environment)'!$A$10:$C$111,3,0)</f>
        <v>Urban small</v>
      </c>
      <c r="D508" t="s">
        <v>15</v>
      </c>
      <c r="E508" t="str">
        <f>VLOOKUP($D508,'VA Codes (Environment)'!$A$10:$C$20,2,0)</f>
        <v>None</v>
      </c>
      <c r="F508" t="str">
        <f>VLOOKUP($D508,'VA Codes (Environment)'!$A$10:$C$20,3,0)</f>
        <v>Crossvariable value totals - demographic sub totals</v>
      </c>
      <c r="G508">
        <v>11.8</v>
      </c>
      <c r="H508">
        <v>3.5</v>
      </c>
    </row>
    <row r="509" spans="1:9">
      <c r="A509" t="s">
        <v>77</v>
      </c>
      <c r="B509" t="str">
        <f>VLOOKUP($A509,'CA Codes (Environment)'!$A$10:$C$111,2,0)</f>
        <v>Urban / Rural</v>
      </c>
      <c r="C509" t="str">
        <f>VLOOKUP($A509,'CA Codes (Environment)'!$A$10:$C$111,3,0)</f>
        <v>Rural/other</v>
      </c>
      <c r="D509" t="s">
        <v>15</v>
      </c>
      <c r="E509" t="str">
        <f>VLOOKUP($D509,'VA Codes (Environment)'!$A$10:$C$20,2,0)</f>
        <v>None</v>
      </c>
      <c r="F509" t="str">
        <f>VLOOKUP($D509,'VA Codes (Environment)'!$A$10:$C$20,3,0)</f>
        <v>Crossvariable value totals - demographic sub totals</v>
      </c>
      <c r="G509">
        <v>14.2</v>
      </c>
      <c r="H509">
        <v>3.2</v>
      </c>
    </row>
    <row r="510" spans="1:9">
      <c r="A510" t="s">
        <v>73</v>
      </c>
      <c r="B510" t="str">
        <f>VLOOKUP($A510,'CA Codes (Environment)'!$A$10:$C$111,2,0)</f>
        <v>Urban / Rural</v>
      </c>
      <c r="C510" t="str">
        <f>VLOOKUP($A510,'CA Codes (Environment)'!$A$10:$C$111,3,0)</f>
        <v>Urban major</v>
      </c>
      <c r="D510" t="s">
        <v>6</v>
      </c>
      <c r="E510" t="str">
        <f>VLOOKUP($D510,'VA Codes (Environment)'!$A$10:$C$20,2,0)</f>
        <v>Satisfaction with state of local lakes, rivers, harbours, oceans and coastlines</v>
      </c>
      <c r="F510" t="str">
        <f>VLOOKUP($D510,'VA Codes (Environment)'!$A$10:$C$20,3,0)</f>
        <v>Very satisfied</v>
      </c>
      <c r="G510">
        <v>14.7</v>
      </c>
      <c r="H510">
        <v>2.5</v>
      </c>
    </row>
    <row r="511" spans="1:9">
      <c r="A511" t="s">
        <v>74</v>
      </c>
      <c r="B511" t="str">
        <f>VLOOKUP($A511,'CA Codes (Environment)'!$A$10:$C$111,2,0)</f>
        <v>Urban / Rural</v>
      </c>
      <c r="C511" t="str">
        <f>VLOOKUP($A511,'CA Codes (Environment)'!$A$10:$C$111,3,0)</f>
        <v>Urban large</v>
      </c>
      <c r="D511" t="s">
        <v>6</v>
      </c>
      <c r="E511" t="str">
        <f>VLOOKUP($D511,'VA Codes (Environment)'!$A$10:$C$20,2,0)</f>
        <v>Satisfaction with state of local lakes, rivers, harbours, oceans and coastlines</v>
      </c>
      <c r="F511" t="str">
        <f>VLOOKUP($D511,'VA Codes (Environment)'!$A$10:$C$20,3,0)</f>
        <v>Very satisfied</v>
      </c>
      <c r="G511">
        <v>14.6</v>
      </c>
      <c r="H511">
        <v>4.8</v>
      </c>
      <c r="I511" t="s">
        <v>19</v>
      </c>
    </row>
    <row r="512" spans="1:9">
      <c r="A512" t="s">
        <v>75</v>
      </c>
      <c r="B512" t="str">
        <f>VLOOKUP($A512,'CA Codes (Environment)'!$A$10:$C$111,2,0)</f>
        <v>Urban / Rural</v>
      </c>
      <c r="C512" t="str">
        <f>VLOOKUP($A512,'CA Codes (Environment)'!$A$10:$C$111,3,0)</f>
        <v>Urban medium</v>
      </c>
      <c r="D512" t="s">
        <v>6</v>
      </c>
      <c r="E512" t="str">
        <f>VLOOKUP($D512,'VA Codes (Environment)'!$A$10:$C$20,2,0)</f>
        <v>Satisfaction with state of local lakes, rivers, harbours, oceans and coastlines</v>
      </c>
      <c r="F512" t="str">
        <f>VLOOKUP($D512,'VA Codes (Environment)'!$A$10:$C$20,3,0)</f>
        <v>Very satisfied</v>
      </c>
      <c r="G512">
        <v>12.6</v>
      </c>
      <c r="H512">
        <v>5.0999999999999996</v>
      </c>
      <c r="I512" t="s">
        <v>19</v>
      </c>
    </row>
    <row r="513" spans="1:9">
      <c r="A513" t="s">
        <v>76</v>
      </c>
      <c r="B513" t="str">
        <f>VLOOKUP($A513,'CA Codes (Environment)'!$A$10:$C$111,2,0)</f>
        <v>Urban / Rural</v>
      </c>
      <c r="C513" t="str">
        <f>VLOOKUP($A513,'CA Codes (Environment)'!$A$10:$C$111,3,0)</f>
        <v>Urban small</v>
      </c>
      <c r="D513" t="s">
        <v>6</v>
      </c>
      <c r="E513" t="str">
        <f>VLOOKUP($D513,'VA Codes (Environment)'!$A$10:$C$20,2,0)</f>
        <v>Satisfaction with state of local lakes, rivers, harbours, oceans and coastlines</v>
      </c>
      <c r="F513" t="str">
        <f>VLOOKUP($D513,'VA Codes (Environment)'!$A$10:$C$20,3,0)</f>
        <v>Very satisfied</v>
      </c>
      <c r="G513">
        <v>13.8</v>
      </c>
      <c r="H513">
        <v>6</v>
      </c>
      <c r="I513" t="s">
        <v>19</v>
      </c>
    </row>
    <row r="514" spans="1:9">
      <c r="A514" t="s">
        <v>77</v>
      </c>
      <c r="B514" t="str">
        <f>VLOOKUP($A514,'CA Codes (Environment)'!$A$10:$C$111,2,0)</f>
        <v>Urban / Rural</v>
      </c>
      <c r="C514" t="str">
        <f>VLOOKUP($A514,'CA Codes (Environment)'!$A$10:$C$111,3,0)</f>
        <v>Rural/other</v>
      </c>
      <c r="D514" t="s">
        <v>6</v>
      </c>
      <c r="E514" t="str">
        <f>VLOOKUP($D514,'VA Codes (Environment)'!$A$10:$C$20,2,0)</f>
        <v>Satisfaction with state of local lakes, rivers, harbours, oceans and coastlines</v>
      </c>
      <c r="F514" t="str">
        <f>VLOOKUP($D514,'VA Codes (Environment)'!$A$10:$C$20,3,0)</f>
        <v>Very satisfied</v>
      </c>
      <c r="G514">
        <v>19</v>
      </c>
      <c r="H514">
        <v>5.0999999999999996</v>
      </c>
    </row>
    <row r="515" spans="1:9">
      <c r="A515" t="s">
        <v>73</v>
      </c>
      <c r="B515" t="str">
        <f>VLOOKUP($A515,'CA Codes (Environment)'!$A$10:$C$111,2,0)</f>
        <v>Urban / Rural</v>
      </c>
      <c r="C515" t="str">
        <f>VLOOKUP($A515,'CA Codes (Environment)'!$A$10:$C$111,3,0)</f>
        <v>Urban major</v>
      </c>
      <c r="D515" t="s">
        <v>7</v>
      </c>
      <c r="E515" t="str">
        <f>VLOOKUP($D515,'VA Codes (Environment)'!$A$10:$C$20,2,0)</f>
        <v>Satisfaction with state of local lakes, rivers, harbours, oceans and coastlines</v>
      </c>
      <c r="F515" t="str">
        <f>VLOOKUP($D515,'VA Codes (Environment)'!$A$10:$C$20,3,0)</f>
        <v>Satisfied</v>
      </c>
      <c r="G515">
        <v>44</v>
      </c>
      <c r="H515">
        <v>3.6</v>
      </c>
    </row>
    <row r="516" spans="1:9">
      <c r="A516" t="s">
        <v>74</v>
      </c>
      <c r="B516" t="str">
        <f>VLOOKUP($A516,'CA Codes (Environment)'!$A$10:$C$111,2,0)</f>
        <v>Urban / Rural</v>
      </c>
      <c r="C516" t="str">
        <f>VLOOKUP($A516,'CA Codes (Environment)'!$A$10:$C$111,3,0)</f>
        <v>Urban large</v>
      </c>
      <c r="D516" t="s">
        <v>7</v>
      </c>
      <c r="E516" t="str">
        <f>VLOOKUP($D516,'VA Codes (Environment)'!$A$10:$C$20,2,0)</f>
        <v>Satisfaction with state of local lakes, rivers, harbours, oceans and coastlines</v>
      </c>
      <c r="F516" t="str">
        <f>VLOOKUP($D516,'VA Codes (Environment)'!$A$10:$C$20,3,0)</f>
        <v>Satisfied</v>
      </c>
      <c r="G516">
        <v>39.4</v>
      </c>
      <c r="H516">
        <v>4.9000000000000004</v>
      </c>
    </row>
    <row r="517" spans="1:9">
      <c r="A517" t="s">
        <v>75</v>
      </c>
      <c r="B517" t="str">
        <f>VLOOKUP($A517,'CA Codes (Environment)'!$A$10:$C$111,2,0)</f>
        <v>Urban / Rural</v>
      </c>
      <c r="C517" t="str">
        <f>VLOOKUP($A517,'CA Codes (Environment)'!$A$10:$C$111,3,0)</f>
        <v>Urban medium</v>
      </c>
      <c r="D517" t="s">
        <v>7</v>
      </c>
      <c r="E517" t="str">
        <f>VLOOKUP($D517,'VA Codes (Environment)'!$A$10:$C$20,2,0)</f>
        <v>Satisfaction with state of local lakes, rivers, harbours, oceans and coastlines</v>
      </c>
      <c r="F517" t="str">
        <f>VLOOKUP($D517,'VA Codes (Environment)'!$A$10:$C$20,3,0)</f>
        <v>Satisfied</v>
      </c>
      <c r="G517">
        <v>40.6</v>
      </c>
      <c r="H517">
        <v>7.8</v>
      </c>
    </row>
    <row r="518" spans="1:9">
      <c r="A518" t="s">
        <v>76</v>
      </c>
      <c r="B518" t="str">
        <f>VLOOKUP($A518,'CA Codes (Environment)'!$A$10:$C$111,2,0)</f>
        <v>Urban / Rural</v>
      </c>
      <c r="C518" t="str">
        <f>VLOOKUP($A518,'CA Codes (Environment)'!$A$10:$C$111,3,0)</f>
        <v>Urban small</v>
      </c>
      <c r="D518" t="s">
        <v>7</v>
      </c>
      <c r="E518" t="str">
        <f>VLOOKUP($D518,'VA Codes (Environment)'!$A$10:$C$20,2,0)</f>
        <v>Satisfaction with state of local lakes, rivers, harbours, oceans and coastlines</v>
      </c>
      <c r="F518" t="str">
        <f>VLOOKUP($D518,'VA Codes (Environment)'!$A$10:$C$20,3,0)</f>
        <v>Satisfied</v>
      </c>
      <c r="G518">
        <v>39.9</v>
      </c>
      <c r="H518">
        <v>5.4</v>
      </c>
    </row>
    <row r="519" spans="1:9">
      <c r="A519" t="s">
        <v>77</v>
      </c>
      <c r="B519" t="str">
        <f>VLOOKUP($A519,'CA Codes (Environment)'!$A$10:$C$111,2,0)</f>
        <v>Urban / Rural</v>
      </c>
      <c r="C519" t="str">
        <f>VLOOKUP($A519,'CA Codes (Environment)'!$A$10:$C$111,3,0)</f>
        <v>Rural/other</v>
      </c>
      <c r="D519" t="s">
        <v>7</v>
      </c>
      <c r="E519" t="str">
        <f>VLOOKUP($D519,'VA Codes (Environment)'!$A$10:$C$20,2,0)</f>
        <v>Satisfaction with state of local lakes, rivers, harbours, oceans and coastlines</v>
      </c>
      <c r="F519" t="str">
        <f>VLOOKUP($D519,'VA Codes (Environment)'!$A$10:$C$20,3,0)</f>
        <v>Satisfied</v>
      </c>
      <c r="G519">
        <v>44.2</v>
      </c>
      <c r="H519">
        <v>6</v>
      </c>
    </row>
    <row r="520" spans="1:9">
      <c r="A520" t="s">
        <v>73</v>
      </c>
      <c r="B520" t="str">
        <f>VLOOKUP($A520,'CA Codes (Environment)'!$A$10:$C$111,2,0)</f>
        <v>Urban / Rural</v>
      </c>
      <c r="C520" t="str">
        <f>VLOOKUP($A520,'CA Codes (Environment)'!$A$10:$C$111,3,0)</f>
        <v>Urban major</v>
      </c>
      <c r="D520" t="s">
        <v>8</v>
      </c>
      <c r="E520" t="str">
        <f>VLOOKUP($D520,'VA Codes (Environment)'!$A$10:$C$20,2,0)</f>
        <v>Satisfaction with state of local lakes, rivers, harbours, oceans and coastlines</v>
      </c>
      <c r="F520" t="str">
        <f>VLOOKUP($D520,'VA Codes (Environment)'!$A$10:$C$20,3,0)</f>
        <v>No feeling either way</v>
      </c>
      <c r="G520">
        <v>18.899999999999999</v>
      </c>
      <c r="H520">
        <v>2.5</v>
      </c>
    </row>
    <row r="521" spans="1:9">
      <c r="A521" t="s">
        <v>74</v>
      </c>
      <c r="B521" t="str">
        <f>VLOOKUP($A521,'CA Codes (Environment)'!$A$10:$C$111,2,0)</f>
        <v>Urban / Rural</v>
      </c>
      <c r="C521" t="str">
        <f>VLOOKUP($A521,'CA Codes (Environment)'!$A$10:$C$111,3,0)</f>
        <v>Urban large</v>
      </c>
      <c r="D521" t="s">
        <v>8</v>
      </c>
      <c r="E521" t="str">
        <f>VLOOKUP($D521,'VA Codes (Environment)'!$A$10:$C$20,2,0)</f>
        <v>Satisfaction with state of local lakes, rivers, harbours, oceans and coastlines</v>
      </c>
      <c r="F521" t="str">
        <f>VLOOKUP($D521,'VA Codes (Environment)'!$A$10:$C$20,3,0)</f>
        <v>No feeling either way</v>
      </c>
      <c r="G521">
        <v>20.3</v>
      </c>
      <c r="H521">
        <v>4.2</v>
      </c>
    </row>
    <row r="522" spans="1:9">
      <c r="A522" t="s">
        <v>75</v>
      </c>
      <c r="B522" t="str">
        <f>VLOOKUP($A522,'CA Codes (Environment)'!$A$10:$C$111,2,0)</f>
        <v>Urban / Rural</v>
      </c>
      <c r="C522" t="str">
        <f>VLOOKUP($A522,'CA Codes (Environment)'!$A$10:$C$111,3,0)</f>
        <v>Urban medium</v>
      </c>
      <c r="D522" t="s">
        <v>8</v>
      </c>
      <c r="E522" t="str">
        <f>VLOOKUP($D522,'VA Codes (Environment)'!$A$10:$C$20,2,0)</f>
        <v>Satisfaction with state of local lakes, rivers, harbours, oceans and coastlines</v>
      </c>
      <c r="F522" t="str">
        <f>VLOOKUP($D522,'VA Codes (Environment)'!$A$10:$C$20,3,0)</f>
        <v>No feeling either way</v>
      </c>
      <c r="G522">
        <v>19.100000000000001</v>
      </c>
      <c r="H522">
        <v>5.7</v>
      </c>
    </row>
    <row r="523" spans="1:9">
      <c r="A523" t="s">
        <v>76</v>
      </c>
      <c r="B523" t="str">
        <f>VLOOKUP($A523,'CA Codes (Environment)'!$A$10:$C$111,2,0)</f>
        <v>Urban / Rural</v>
      </c>
      <c r="C523" t="str">
        <f>VLOOKUP($A523,'CA Codes (Environment)'!$A$10:$C$111,3,0)</f>
        <v>Urban small</v>
      </c>
      <c r="D523" t="s">
        <v>8</v>
      </c>
      <c r="E523" t="str">
        <f>VLOOKUP($D523,'VA Codes (Environment)'!$A$10:$C$20,2,0)</f>
        <v>Satisfaction with state of local lakes, rivers, harbours, oceans and coastlines</v>
      </c>
      <c r="F523" t="str">
        <f>VLOOKUP($D523,'VA Codes (Environment)'!$A$10:$C$20,3,0)</f>
        <v>No feeling either way</v>
      </c>
      <c r="G523">
        <v>16.5</v>
      </c>
      <c r="H523">
        <v>5</v>
      </c>
      <c r="I523" t="s">
        <v>19</v>
      </c>
    </row>
    <row r="524" spans="1:9">
      <c r="A524" t="s">
        <v>77</v>
      </c>
      <c r="B524" t="str">
        <f>VLOOKUP($A524,'CA Codes (Environment)'!$A$10:$C$111,2,0)</f>
        <v>Urban / Rural</v>
      </c>
      <c r="C524" t="str">
        <f>VLOOKUP($A524,'CA Codes (Environment)'!$A$10:$C$111,3,0)</f>
        <v>Rural/other</v>
      </c>
      <c r="D524" t="s">
        <v>8</v>
      </c>
      <c r="E524" t="str">
        <f>VLOOKUP($D524,'VA Codes (Environment)'!$A$10:$C$20,2,0)</f>
        <v>Satisfaction with state of local lakes, rivers, harbours, oceans and coastlines</v>
      </c>
      <c r="F524" t="str">
        <f>VLOOKUP($D524,'VA Codes (Environment)'!$A$10:$C$20,3,0)</f>
        <v>No feeling either way</v>
      </c>
      <c r="G524">
        <v>14.6</v>
      </c>
      <c r="H524">
        <v>4.9000000000000004</v>
      </c>
      <c r="I524" t="s">
        <v>19</v>
      </c>
    </row>
    <row r="525" spans="1:9">
      <c r="A525" t="s">
        <v>73</v>
      </c>
      <c r="B525" t="str">
        <f>VLOOKUP($A525,'CA Codes (Environment)'!$A$10:$C$111,2,0)</f>
        <v>Urban / Rural</v>
      </c>
      <c r="C525" t="str">
        <f>VLOOKUP($A525,'CA Codes (Environment)'!$A$10:$C$111,3,0)</f>
        <v>Urban major</v>
      </c>
      <c r="D525" t="s">
        <v>9</v>
      </c>
      <c r="E525" t="str">
        <f>VLOOKUP($D525,'VA Codes (Environment)'!$A$10:$C$20,2,0)</f>
        <v>Satisfaction with state of local lakes, rivers, harbours, oceans and coastlines</v>
      </c>
      <c r="F525" t="str">
        <f>VLOOKUP($D525,'VA Codes (Environment)'!$A$10:$C$20,3,0)</f>
        <v>Dissatisifed or very dissatisfied</v>
      </c>
      <c r="G525">
        <v>22.5</v>
      </c>
      <c r="H525">
        <v>2.7</v>
      </c>
    </row>
    <row r="526" spans="1:9">
      <c r="A526" t="s">
        <v>74</v>
      </c>
      <c r="B526" t="str">
        <f>VLOOKUP($A526,'CA Codes (Environment)'!$A$10:$C$111,2,0)</f>
        <v>Urban / Rural</v>
      </c>
      <c r="C526" t="str">
        <f>VLOOKUP($A526,'CA Codes (Environment)'!$A$10:$C$111,3,0)</f>
        <v>Urban large</v>
      </c>
      <c r="D526" t="s">
        <v>9</v>
      </c>
      <c r="E526" t="str">
        <f>VLOOKUP($D526,'VA Codes (Environment)'!$A$10:$C$20,2,0)</f>
        <v>Satisfaction with state of local lakes, rivers, harbours, oceans and coastlines</v>
      </c>
      <c r="F526" t="str">
        <f>VLOOKUP($D526,'VA Codes (Environment)'!$A$10:$C$20,3,0)</f>
        <v>Dissatisifed or very dissatisfied</v>
      </c>
      <c r="G526">
        <v>25.6</v>
      </c>
      <c r="H526">
        <v>4.0999999999999996</v>
      </c>
    </row>
    <row r="527" spans="1:9">
      <c r="A527" t="s">
        <v>75</v>
      </c>
      <c r="B527" t="str">
        <f>VLOOKUP($A527,'CA Codes (Environment)'!$A$10:$C$111,2,0)</f>
        <v>Urban / Rural</v>
      </c>
      <c r="C527" t="str">
        <f>VLOOKUP($A527,'CA Codes (Environment)'!$A$10:$C$111,3,0)</f>
        <v>Urban medium</v>
      </c>
      <c r="D527" t="s">
        <v>9</v>
      </c>
      <c r="E527" t="str">
        <f>VLOOKUP($D527,'VA Codes (Environment)'!$A$10:$C$20,2,0)</f>
        <v>Satisfaction with state of local lakes, rivers, harbours, oceans and coastlines</v>
      </c>
      <c r="F527" t="str">
        <f>VLOOKUP($D527,'VA Codes (Environment)'!$A$10:$C$20,3,0)</f>
        <v>Dissatisifed or very dissatisfied</v>
      </c>
      <c r="G527">
        <v>27.8</v>
      </c>
      <c r="H527">
        <v>10.5</v>
      </c>
      <c r="I527" t="s">
        <v>19</v>
      </c>
    </row>
    <row r="528" spans="1:9">
      <c r="A528" t="s">
        <v>76</v>
      </c>
      <c r="B528" t="str">
        <f>VLOOKUP($A528,'CA Codes (Environment)'!$A$10:$C$111,2,0)</f>
        <v>Urban / Rural</v>
      </c>
      <c r="C528" t="str">
        <f>VLOOKUP($A528,'CA Codes (Environment)'!$A$10:$C$111,3,0)</f>
        <v>Urban small</v>
      </c>
      <c r="D528" t="s">
        <v>9</v>
      </c>
      <c r="E528" t="str">
        <f>VLOOKUP($D528,'VA Codes (Environment)'!$A$10:$C$20,2,0)</f>
        <v>Satisfaction with state of local lakes, rivers, harbours, oceans and coastlines</v>
      </c>
      <c r="F528" t="str">
        <f>VLOOKUP($D528,'VA Codes (Environment)'!$A$10:$C$20,3,0)</f>
        <v>Dissatisifed or very dissatisfied</v>
      </c>
      <c r="G528">
        <v>29.8</v>
      </c>
      <c r="H528">
        <v>5.5</v>
      </c>
    </row>
    <row r="529" spans="1:9">
      <c r="A529" t="s">
        <v>77</v>
      </c>
      <c r="B529" t="str">
        <f>VLOOKUP($A529,'CA Codes (Environment)'!$A$10:$C$111,2,0)</f>
        <v>Urban / Rural</v>
      </c>
      <c r="C529" t="str">
        <f>VLOOKUP($A529,'CA Codes (Environment)'!$A$10:$C$111,3,0)</f>
        <v>Rural/other</v>
      </c>
      <c r="D529" t="s">
        <v>9</v>
      </c>
      <c r="E529" t="str">
        <f>VLOOKUP($D529,'VA Codes (Environment)'!$A$10:$C$20,2,0)</f>
        <v>Satisfaction with state of local lakes, rivers, harbours, oceans and coastlines</v>
      </c>
      <c r="F529" t="str">
        <f>VLOOKUP($D529,'VA Codes (Environment)'!$A$10:$C$20,3,0)</f>
        <v>Dissatisifed or very dissatisfied</v>
      </c>
      <c r="G529">
        <v>22.2</v>
      </c>
      <c r="H529">
        <v>5.6</v>
      </c>
    </row>
    <row r="530" spans="1:9">
      <c r="A530" t="s">
        <v>73</v>
      </c>
      <c r="B530" t="str">
        <f>VLOOKUP($A530,'CA Codes (Environment)'!$A$10:$C$111,2,0)</f>
        <v>Urban / Rural</v>
      </c>
      <c r="C530" t="str">
        <f>VLOOKUP($A530,'CA Codes (Environment)'!$A$10:$C$111,3,0)</f>
        <v>Urban major</v>
      </c>
      <c r="D530" t="s">
        <v>10</v>
      </c>
      <c r="E530" t="str">
        <f>VLOOKUP($D530,'VA Codes (Environment)'!$A$10:$C$20,2,0)</f>
        <v>Satisfaction with state of local green spaces, forests, nature reserves and native bush</v>
      </c>
      <c r="F530" t="str">
        <f>VLOOKUP($D530,'VA Codes (Environment)'!$A$10:$C$20,3,0)</f>
        <v>Very satisfied</v>
      </c>
      <c r="G530">
        <v>19.2</v>
      </c>
      <c r="H530">
        <v>2.5</v>
      </c>
    </row>
    <row r="531" spans="1:9">
      <c r="A531" t="s">
        <v>74</v>
      </c>
      <c r="B531" t="str">
        <f>VLOOKUP($A531,'CA Codes (Environment)'!$A$10:$C$111,2,0)</f>
        <v>Urban / Rural</v>
      </c>
      <c r="C531" t="str">
        <f>VLOOKUP($A531,'CA Codes (Environment)'!$A$10:$C$111,3,0)</f>
        <v>Urban large</v>
      </c>
      <c r="D531" t="s">
        <v>10</v>
      </c>
      <c r="E531" t="str">
        <f>VLOOKUP($D531,'VA Codes (Environment)'!$A$10:$C$20,2,0)</f>
        <v>Satisfaction with state of local green spaces, forests, nature reserves and native bush</v>
      </c>
      <c r="F531" t="str">
        <f>VLOOKUP($D531,'VA Codes (Environment)'!$A$10:$C$20,3,0)</f>
        <v>Very satisfied</v>
      </c>
      <c r="G531">
        <v>15.1</v>
      </c>
      <c r="H531">
        <v>4.3</v>
      </c>
    </row>
    <row r="532" spans="1:9">
      <c r="A532" t="s">
        <v>75</v>
      </c>
      <c r="B532" t="str">
        <f>VLOOKUP($A532,'CA Codes (Environment)'!$A$10:$C$111,2,0)</f>
        <v>Urban / Rural</v>
      </c>
      <c r="C532" t="str">
        <f>VLOOKUP($A532,'CA Codes (Environment)'!$A$10:$C$111,3,0)</f>
        <v>Urban medium</v>
      </c>
      <c r="D532" t="s">
        <v>10</v>
      </c>
      <c r="E532" t="str">
        <f>VLOOKUP($D532,'VA Codes (Environment)'!$A$10:$C$20,2,0)</f>
        <v>Satisfaction with state of local green spaces, forests, nature reserves and native bush</v>
      </c>
      <c r="F532" t="str">
        <f>VLOOKUP($D532,'VA Codes (Environment)'!$A$10:$C$20,3,0)</f>
        <v>Very satisfied</v>
      </c>
      <c r="G532">
        <v>17</v>
      </c>
      <c r="H532">
        <v>5.7</v>
      </c>
      <c r="I532" t="s">
        <v>19</v>
      </c>
    </row>
    <row r="533" spans="1:9">
      <c r="A533" t="s">
        <v>76</v>
      </c>
      <c r="B533" t="str">
        <f>VLOOKUP($A533,'CA Codes (Environment)'!$A$10:$C$111,2,0)</f>
        <v>Urban / Rural</v>
      </c>
      <c r="C533" t="str">
        <f>VLOOKUP($A533,'CA Codes (Environment)'!$A$10:$C$111,3,0)</f>
        <v>Urban small</v>
      </c>
      <c r="D533" t="s">
        <v>10</v>
      </c>
      <c r="E533" t="str">
        <f>VLOOKUP($D533,'VA Codes (Environment)'!$A$10:$C$20,2,0)</f>
        <v>Satisfaction with state of local green spaces, forests, nature reserves and native bush</v>
      </c>
      <c r="F533" t="str">
        <f>VLOOKUP($D533,'VA Codes (Environment)'!$A$10:$C$20,3,0)</f>
        <v>Very satisfied</v>
      </c>
      <c r="G533">
        <v>19.2</v>
      </c>
      <c r="H533">
        <v>5.6</v>
      </c>
    </row>
    <row r="534" spans="1:9">
      <c r="A534" t="s">
        <v>77</v>
      </c>
      <c r="B534" t="str">
        <f>VLOOKUP($A534,'CA Codes (Environment)'!$A$10:$C$111,2,0)</f>
        <v>Urban / Rural</v>
      </c>
      <c r="C534" t="str">
        <f>VLOOKUP($A534,'CA Codes (Environment)'!$A$10:$C$111,3,0)</f>
        <v>Rural/other</v>
      </c>
      <c r="D534" t="s">
        <v>10</v>
      </c>
      <c r="E534" t="str">
        <f>VLOOKUP($D534,'VA Codes (Environment)'!$A$10:$C$20,2,0)</f>
        <v>Satisfaction with state of local green spaces, forests, nature reserves and native bush</v>
      </c>
      <c r="F534" t="str">
        <f>VLOOKUP($D534,'VA Codes (Environment)'!$A$10:$C$20,3,0)</f>
        <v>Very satisfied</v>
      </c>
      <c r="G534">
        <v>20.7</v>
      </c>
      <c r="H534">
        <v>5.3</v>
      </c>
    </row>
    <row r="535" spans="1:9">
      <c r="A535" t="s">
        <v>73</v>
      </c>
      <c r="B535" t="str">
        <f>VLOOKUP($A535,'CA Codes (Environment)'!$A$10:$C$111,2,0)</f>
        <v>Urban / Rural</v>
      </c>
      <c r="C535" t="str">
        <f>VLOOKUP($A535,'CA Codes (Environment)'!$A$10:$C$111,3,0)</f>
        <v>Urban major</v>
      </c>
      <c r="D535" t="s">
        <v>11</v>
      </c>
      <c r="E535" t="str">
        <f>VLOOKUP($D535,'VA Codes (Environment)'!$A$10:$C$20,2,0)</f>
        <v>Satisfaction with state of local green spaces, forests, nature reserves and native bush</v>
      </c>
      <c r="F535" t="str">
        <f>VLOOKUP($D535,'VA Codes (Environment)'!$A$10:$C$20,3,0)</f>
        <v>Satisfied</v>
      </c>
      <c r="G535">
        <v>57.2</v>
      </c>
      <c r="H535">
        <v>3.3</v>
      </c>
    </row>
    <row r="536" spans="1:9">
      <c r="A536" t="s">
        <v>74</v>
      </c>
      <c r="B536" t="str">
        <f>VLOOKUP($A536,'CA Codes (Environment)'!$A$10:$C$111,2,0)</f>
        <v>Urban / Rural</v>
      </c>
      <c r="C536" t="str">
        <f>VLOOKUP($A536,'CA Codes (Environment)'!$A$10:$C$111,3,0)</f>
        <v>Urban large</v>
      </c>
      <c r="D536" t="s">
        <v>11</v>
      </c>
      <c r="E536" t="str">
        <f>VLOOKUP($D536,'VA Codes (Environment)'!$A$10:$C$20,2,0)</f>
        <v>Satisfaction with state of local green spaces, forests, nature reserves and native bush</v>
      </c>
      <c r="F536" t="str">
        <f>VLOOKUP($D536,'VA Codes (Environment)'!$A$10:$C$20,3,0)</f>
        <v>Satisfied</v>
      </c>
      <c r="G536">
        <v>59.7</v>
      </c>
      <c r="H536">
        <v>4.7</v>
      </c>
    </row>
    <row r="537" spans="1:9">
      <c r="A537" t="s">
        <v>75</v>
      </c>
      <c r="B537" t="str">
        <f>VLOOKUP($A537,'CA Codes (Environment)'!$A$10:$C$111,2,0)</f>
        <v>Urban / Rural</v>
      </c>
      <c r="C537" t="str">
        <f>VLOOKUP($A537,'CA Codes (Environment)'!$A$10:$C$111,3,0)</f>
        <v>Urban medium</v>
      </c>
      <c r="D537" t="s">
        <v>11</v>
      </c>
      <c r="E537" t="str">
        <f>VLOOKUP($D537,'VA Codes (Environment)'!$A$10:$C$20,2,0)</f>
        <v>Satisfaction with state of local green spaces, forests, nature reserves and native bush</v>
      </c>
      <c r="F537" t="str">
        <f>VLOOKUP($D537,'VA Codes (Environment)'!$A$10:$C$20,3,0)</f>
        <v>Satisfied</v>
      </c>
      <c r="G537">
        <v>56.6</v>
      </c>
      <c r="H537">
        <v>7.2</v>
      </c>
    </row>
    <row r="538" spans="1:9">
      <c r="A538" t="s">
        <v>76</v>
      </c>
      <c r="B538" t="str">
        <f>VLOOKUP($A538,'CA Codes (Environment)'!$A$10:$C$111,2,0)</f>
        <v>Urban / Rural</v>
      </c>
      <c r="C538" t="str">
        <f>VLOOKUP($A538,'CA Codes (Environment)'!$A$10:$C$111,3,0)</f>
        <v>Urban small</v>
      </c>
      <c r="D538" t="s">
        <v>11</v>
      </c>
      <c r="E538" t="str">
        <f>VLOOKUP($D538,'VA Codes (Environment)'!$A$10:$C$20,2,0)</f>
        <v>Satisfaction with state of local green spaces, forests, nature reserves and native bush</v>
      </c>
      <c r="F538" t="str">
        <f>VLOOKUP($D538,'VA Codes (Environment)'!$A$10:$C$20,3,0)</f>
        <v>Satisfied</v>
      </c>
      <c r="G538">
        <v>51.4</v>
      </c>
      <c r="H538">
        <v>4.5999999999999996</v>
      </c>
    </row>
    <row r="539" spans="1:9">
      <c r="A539" t="s">
        <v>77</v>
      </c>
      <c r="B539" t="str">
        <f>VLOOKUP($A539,'CA Codes (Environment)'!$A$10:$C$111,2,0)</f>
        <v>Urban / Rural</v>
      </c>
      <c r="C539" t="str">
        <f>VLOOKUP($A539,'CA Codes (Environment)'!$A$10:$C$111,3,0)</f>
        <v>Rural/other</v>
      </c>
      <c r="D539" t="s">
        <v>11</v>
      </c>
      <c r="E539" t="str">
        <f>VLOOKUP($D539,'VA Codes (Environment)'!$A$10:$C$20,2,0)</f>
        <v>Satisfaction with state of local green spaces, forests, nature reserves and native bush</v>
      </c>
      <c r="F539" t="str">
        <f>VLOOKUP($D539,'VA Codes (Environment)'!$A$10:$C$20,3,0)</f>
        <v>Satisfied</v>
      </c>
      <c r="G539">
        <v>58</v>
      </c>
      <c r="H539">
        <v>6.3</v>
      </c>
    </row>
    <row r="540" spans="1:9">
      <c r="A540" t="s">
        <v>73</v>
      </c>
      <c r="B540" t="str">
        <f>VLOOKUP($A540,'CA Codes (Environment)'!$A$10:$C$111,2,0)</f>
        <v>Urban / Rural</v>
      </c>
      <c r="C540" t="str">
        <f>VLOOKUP($A540,'CA Codes (Environment)'!$A$10:$C$111,3,0)</f>
        <v>Urban major</v>
      </c>
      <c r="D540" t="s">
        <v>12</v>
      </c>
      <c r="E540" t="str">
        <f>VLOOKUP($D540,'VA Codes (Environment)'!$A$10:$C$20,2,0)</f>
        <v>Satisfaction with state of local green spaces, forests, nature reserves and native bush</v>
      </c>
      <c r="F540" t="str">
        <f>VLOOKUP($D540,'VA Codes (Environment)'!$A$10:$C$20,3,0)</f>
        <v>No feeling either way</v>
      </c>
      <c r="G540">
        <v>13.5</v>
      </c>
      <c r="H540">
        <v>2.5</v>
      </c>
    </row>
    <row r="541" spans="1:9">
      <c r="A541" t="s">
        <v>74</v>
      </c>
      <c r="B541" t="str">
        <f>VLOOKUP($A541,'CA Codes (Environment)'!$A$10:$C$111,2,0)</f>
        <v>Urban / Rural</v>
      </c>
      <c r="C541" t="str">
        <f>VLOOKUP($A541,'CA Codes (Environment)'!$A$10:$C$111,3,0)</f>
        <v>Urban large</v>
      </c>
      <c r="D541" t="s">
        <v>12</v>
      </c>
      <c r="E541" t="str">
        <f>VLOOKUP($D541,'VA Codes (Environment)'!$A$10:$C$20,2,0)</f>
        <v>Satisfaction with state of local green spaces, forests, nature reserves and native bush</v>
      </c>
      <c r="F541" t="str">
        <f>VLOOKUP($D541,'VA Codes (Environment)'!$A$10:$C$20,3,0)</f>
        <v>No feeling either way</v>
      </c>
      <c r="G541">
        <v>14.2</v>
      </c>
      <c r="H541">
        <v>3.5</v>
      </c>
    </row>
    <row r="542" spans="1:9">
      <c r="A542" t="s">
        <v>75</v>
      </c>
      <c r="B542" t="str">
        <f>VLOOKUP($A542,'CA Codes (Environment)'!$A$10:$C$111,2,0)</f>
        <v>Urban / Rural</v>
      </c>
      <c r="C542" t="str">
        <f>VLOOKUP($A542,'CA Codes (Environment)'!$A$10:$C$111,3,0)</f>
        <v>Urban medium</v>
      </c>
      <c r="D542" t="s">
        <v>12</v>
      </c>
      <c r="E542" t="str">
        <f>VLOOKUP($D542,'VA Codes (Environment)'!$A$10:$C$20,2,0)</f>
        <v>Satisfaction with state of local green spaces, forests, nature reserves and native bush</v>
      </c>
      <c r="F542" t="str">
        <f>VLOOKUP($D542,'VA Codes (Environment)'!$A$10:$C$20,3,0)</f>
        <v>No feeling either way</v>
      </c>
      <c r="G542">
        <v>16.5</v>
      </c>
      <c r="H542">
        <v>6.5</v>
      </c>
      <c r="I542" t="s">
        <v>19</v>
      </c>
    </row>
    <row r="543" spans="1:9">
      <c r="A543" t="s">
        <v>76</v>
      </c>
      <c r="B543" t="str">
        <f>VLOOKUP($A543,'CA Codes (Environment)'!$A$10:$C$111,2,0)</f>
        <v>Urban / Rural</v>
      </c>
      <c r="C543" t="str">
        <f>VLOOKUP($A543,'CA Codes (Environment)'!$A$10:$C$111,3,0)</f>
        <v>Urban small</v>
      </c>
      <c r="D543" t="s">
        <v>12</v>
      </c>
      <c r="E543" t="str">
        <f>VLOOKUP($D543,'VA Codes (Environment)'!$A$10:$C$20,2,0)</f>
        <v>Satisfaction with state of local green spaces, forests, nature reserves and native bush</v>
      </c>
      <c r="F543" t="str">
        <f>VLOOKUP($D543,'VA Codes (Environment)'!$A$10:$C$20,3,0)</f>
        <v>No feeling either way</v>
      </c>
      <c r="G543">
        <v>16.7</v>
      </c>
      <c r="H543">
        <v>4.3</v>
      </c>
    </row>
    <row r="544" spans="1:9">
      <c r="A544" t="s">
        <v>77</v>
      </c>
      <c r="B544" t="str">
        <f>VLOOKUP($A544,'CA Codes (Environment)'!$A$10:$C$111,2,0)</f>
        <v>Urban / Rural</v>
      </c>
      <c r="C544" t="str">
        <f>VLOOKUP($A544,'CA Codes (Environment)'!$A$10:$C$111,3,0)</f>
        <v>Rural/other</v>
      </c>
      <c r="D544" t="s">
        <v>12</v>
      </c>
      <c r="E544" t="str">
        <f>VLOOKUP($D544,'VA Codes (Environment)'!$A$10:$C$20,2,0)</f>
        <v>Satisfaction with state of local green spaces, forests, nature reserves and native bush</v>
      </c>
      <c r="F544" t="str">
        <f>VLOOKUP($D544,'VA Codes (Environment)'!$A$10:$C$20,3,0)</f>
        <v>No feeling either way</v>
      </c>
      <c r="G544">
        <v>10.199999999999999</v>
      </c>
      <c r="H544">
        <v>3.6</v>
      </c>
      <c r="I544" t="s">
        <v>19</v>
      </c>
    </row>
    <row r="545" spans="1:9">
      <c r="A545" t="s">
        <v>73</v>
      </c>
      <c r="B545" t="str">
        <f>VLOOKUP($A545,'CA Codes (Environment)'!$A$10:$C$111,2,0)</f>
        <v>Urban / Rural</v>
      </c>
      <c r="C545" t="str">
        <f>VLOOKUP($A545,'CA Codes (Environment)'!$A$10:$C$111,3,0)</f>
        <v>Urban major</v>
      </c>
      <c r="D545" t="s">
        <v>13</v>
      </c>
      <c r="E545" t="str">
        <f>VLOOKUP($D545,'VA Codes (Environment)'!$A$10:$C$20,2,0)</f>
        <v>Satisfaction with state of local green spaces, forests, nature reserves and native bush</v>
      </c>
      <c r="F545" t="str">
        <f>VLOOKUP($D545,'VA Codes (Environment)'!$A$10:$C$20,3,0)</f>
        <v>Dissatisifed or very dissatisfied</v>
      </c>
      <c r="G545">
        <v>10.1</v>
      </c>
      <c r="H545">
        <v>2</v>
      </c>
    </row>
    <row r="546" spans="1:9">
      <c r="A546" t="s">
        <v>74</v>
      </c>
      <c r="B546" t="str">
        <f>VLOOKUP($A546,'CA Codes (Environment)'!$A$10:$C$111,2,0)</f>
        <v>Urban / Rural</v>
      </c>
      <c r="C546" t="str">
        <f>VLOOKUP($A546,'CA Codes (Environment)'!$A$10:$C$111,3,0)</f>
        <v>Urban large</v>
      </c>
      <c r="D546" t="s">
        <v>13</v>
      </c>
      <c r="E546" t="str">
        <f>VLOOKUP($D546,'VA Codes (Environment)'!$A$10:$C$20,2,0)</f>
        <v>Satisfaction with state of local green spaces, forests, nature reserves and native bush</v>
      </c>
      <c r="F546" t="str">
        <f>VLOOKUP($D546,'VA Codes (Environment)'!$A$10:$C$20,3,0)</f>
        <v>Dissatisifed or very dissatisfied</v>
      </c>
      <c r="G546">
        <v>10.9</v>
      </c>
      <c r="H546">
        <v>3.6</v>
      </c>
      <c r="I546" t="s">
        <v>19</v>
      </c>
    </row>
    <row r="547" spans="1:9">
      <c r="A547" t="s">
        <v>75</v>
      </c>
      <c r="B547" t="str">
        <f>VLOOKUP($A547,'CA Codes (Environment)'!$A$10:$C$111,2,0)</f>
        <v>Urban / Rural</v>
      </c>
      <c r="C547" t="str">
        <f>VLOOKUP($A547,'CA Codes (Environment)'!$A$10:$C$111,3,0)</f>
        <v>Urban medium</v>
      </c>
      <c r="D547" t="s">
        <v>13</v>
      </c>
      <c r="E547" t="str">
        <f>VLOOKUP($D547,'VA Codes (Environment)'!$A$10:$C$20,2,0)</f>
        <v>Satisfaction with state of local green spaces, forests, nature reserves and native bush</v>
      </c>
      <c r="F547" t="str">
        <f>VLOOKUP($D547,'VA Codes (Environment)'!$A$10:$C$20,3,0)</f>
        <v>Dissatisifed or very dissatisfied</v>
      </c>
      <c r="G547">
        <v>9.9</v>
      </c>
      <c r="H547">
        <v>4.7</v>
      </c>
      <c r="I547" t="s">
        <v>19</v>
      </c>
    </row>
    <row r="548" spans="1:9">
      <c r="A548" t="s">
        <v>76</v>
      </c>
      <c r="B548" t="str">
        <f>VLOOKUP($A548,'CA Codes (Environment)'!$A$10:$C$111,2,0)</f>
        <v>Urban / Rural</v>
      </c>
      <c r="C548" t="str">
        <f>VLOOKUP($A548,'CA Codes (Environment)'!$A$10:$C$111,3,0)</f>
        <v>Urban small</v>
      </c>
      <c r="D548" t="s">
        <v>13</v>
      </c>
      <c r="E548" t="str">
        <f>VLOOKUP($D548,'VA Codes (Environment)'!$A$10:$C$20,2,0)</f>
        <v>Satisfaction with state of local green spaces, forests, nature reserves and native bush</v>
      </c>
      <c r="F548" t="str">
        <f>VLOOKUP($D548,'VA Codes (Environment)'!$A$10:$C$20,3,0)</f>
        <v>Dissatisifed or very dissatisfied</v>
      </c>
      <c r="G548">
        <v>12.7</v>
      </c>
      <c r="H548">
        <v>4.3</v>
      </c>
      <c r="I548" t="s">
        <v>19</v>
      </c>
    </row>
    <row r="549" spans="1:9">
      <c r="A549" t="s">
        <v>77</v>
      </c>
      <c r="B549" t="str">
        <f>VLOOKUP($A549,'CA Codes (Environment)'!$A$10:$C$111,2,0)</f>
        <v>Urban / Rural</v>
      </c>
      <c r="C549" t="str">
        <f>VLOOKUP($A549,'CA Codes (Environment)'!$A$10:$C$111,3,0)</f>
        <v>Rural/other</v>
      </c>
      <c r="D549" t="s">
        <v>13</v>
      </c>
      <c r="E549" t="str">
        <f>VLOOKUP($D549,'VA Codes (Environment)'!$A$10:$C$20,2,0)</f>
        <v>Satisfaction with state of local green spaces, forests, nature reserves and native bush</v>
      </c>
      <c r="F549" t="str">
        <f>VLOOKUP($D549,'VA Codes (Environment)'!$A$10:$C$20,3,0)</f>
        <v>Dissatisifed or very dissatisfied</v>
      </c>
      <c r="G549">
        <v>11.1</v>
      </c>
      <c r="H549">
        <v>4.3</v>
      </c>
      <c r="I549" t="s">
        <v>19</v>
      </c>
    </row>
    <row r="550" spans="1:9">
      <c r="A550" t="s">
        <v>78</v>
      </c>
      <c r="B550" t="str">
        <f>VLOOKUP($A550,'CA Codes (Environment)'!$A$10:$C$111,2,0)</f>
        <v>Disability status, WGSS</v>
      </c>
      <c r="C550" t="str">
        <f>VLOOKUP($A550,'CA Codes (Environment)'!$A$10:$C$111,3,0)</f>
        <v>Disabled - 15 and over</v>
      </c>
      <c r="D550" t="s">
        <v>15</v>
      </c>
      <c r="E550" t="str">
        <f>VLOOKUP($D550,'VA Codes (Environment)'!$A$10:$C$20,2,0)</f>
        <v>None</v>
      </c>
      <c r="F550" t="str">
        <f>VLOOKUP($D550,'VA Codes (Environment)'!$A$10:$C$20,3,0)</f>
        <v>Crossvariable value totals - demographic sub totals</v>
      </c>
      <c r="G550">
        <v>10.4</v>
      </c>
      <c r="H550">
        <v>1.3</v>
      </c>
    </row>
    <row r="551" spans="1:9">
      <c r="A551" t="s">
        <v>79</v>
      </c>
      <c r="B551" t="str">
        <f>VLOOKUP($A551,'CA Codes (Environment)'!$A$10:$C$111,2,0)</f>
        <v>Disability status, WGSS</v>
      </c>
      <c r="C551" t="str">
        <f>VLOOKUP($A551,'CA Codes (Environment)'!$A$10:$C$111,3,0)</f>
        <v>Non-disabled - 15 and over</v>
      </c>
      <c r="D551" t="s">
        <v>15</v>
      </c>
      <c r="E551" t="str">
        <f>VLOOKUP($D551,'VA Codes (Environment)'!$A$10:$C$20,2,0)</f>
        <v>None</v>
      </c>
      <c r="F551" t="str">
        <f>VLOOKUP($D551,'VA Codes (Environment)'!$A$10:$C$20,3,0)</f>
        <v>Crossvariable value totals - demographic sub totals</v>
      </c>
      <c r="G551">
        <v>89.6</v>
      </c>
      <c r="H551">
        <v>1.3</v>
      </c>
    </row>
    <row r="552" spans="1:9">
      <c r="A552" t="s">
        <v>80</v>
      </c>
      <c r="B552" t="str">
        <f>VLOOKUP($A552,'CA Codes (Environment)'!$A$10:$C$111,2,0)</f>
        <v>Disability status, WGSS</v>
      </c>
      <c r="C552" t="str">
        <f>VLOOKUP($A552,'CA Codes (Environment)'!$A$10:$C$111,3,0)</f>
        <v>Total population aged 15-64</v>
      </c>
      <c r="D552" t="s">
        <v>15</v>
      </c>
      <c r="E552" t="str">
        <f>VLOOKUP($D552,'VA Codes (Environment)'!$A$10:$C$20,2,0)</f>
        <v>None</v>
      </c>
      <c r="F552" t="str">
        <f>VLOOKUP($D552,'VA Codes (Environment)'!$A$10:$C$20,3,0)</f>
        <v>Crossvariable value totals - demographic sub totals</v>
      </c>
      <c r="G552">
        <v>100</v>
      </c>
      <c r="H552">
        <v>0</v>
      </c>
    </row>
    <row r="553" spans="1:9">
      <c r="A553" t="s">
        <v>81</v>
      </c>
      <c r="B553" t="str">
        <f>VLOOKUP($A553,'CA Codes (Environment)'!$A$10:$C$111,2,0)</f>
        <v>Disability status, WGSS</v>
      </c>
      <c r="C553" t="str">
        <f>VLOOKUP($A553,'CA Codes (Environment)'!$A$10:$C$111,3,0)</f>
        <v>Disabled - 15-64</v>
      </c>
      <c r="D553" t="s">
        <v>15</v>
      </c>
      <c r="E553" t="str">
        <f>VLOOKUP($D553,'VA Codes (Environment)'!$A$10:$C$20,2,0)</f>
        <v>None</v>
      </c>
      <c r="F553" t="str">
        <f>VLOOKUP($D553,'VA Codes (Environment)'!$A$10:$C$20,3,0)</f>
        <v>Crossvariable value totals - demographic sub totals</v>
      </c>
      <c r="G553">
        <v>7.3</v>
      </c>
      <c r="H553">
        <v>1.2</v>
      </c>
    </row>
    <row r="554" spans="1:9">
      <c r="A554" t="s">
        <v>82</v>
      </c>
      <c r="B554" t="str">
        <f>VLOOKUP($A554,'CA Codes (Environment)'!$A$10:$C$111,2,0)</f>
        <v>Disability status, WGSS</v>
      </c>
      <c r="C554" t="str">
        <f>VLOOKUP($A554,'CA Codes (Environment)'!$A$10:$C$111,3,0)</f>
        <v>Non-disabled - 15-64</v>
      </c>
      <c r="D554" t="s">
        <v>15</v>
      </c>
      <c r="E554" t="str">
        <f>VLOOKUP($D554,'VA Codes (Environment)'!$A$10:$C$20,2,0)</f>
        <v>None</v>
      </c>
      <c r="F554" t="str">
        <f>VLOOKUP($D554,'VA Codes (Environment)'!$A$10:$C$20,3,0)</f>
        <v>Crossvariable value totals - demographic sub totals</v>
      </c>
      <c r="G554">
        <v>92.7</v>
      </c>
      <c r="H554">
        <v>1.2</v>
      </c>
    </row>
    <row r="555" spans="1:9">
      <c r="A555" t="s">
        <v>78</v>
      </c>
      <c r="B555" t="str">
        <f>VLOOKUP($A555,'CA Codes (Environment)'!$A$10:$C$111,2,0)</f>
        <v>Disability status, WGSS</v>
      </c>
      <c r="C555" t="str">
        <f>VLOOKUP($A555,'CA Codes (Environment)'!$A$10:$C$111,3,0)</f>
        <v>Disabled - 15 and over</v>
      </c>
      <c r="D555" t="s">
        <v>6</v>
      </c>
      <c r="E555" t="str">
        <f>VLOOKUP($D555,'VA Codes (Environment)'!$A$10:$C$20,2,0)</f>
        <v>Satisfaction with state of local lakes, rivers, harbours, oceans and coastlines</v>
      </c>
      <c r="F555" t="str">
        <f>VLOOKUP($D555,'VA Codes (Environment)'!$A$10:$C$20,3,0)</f>
        <v>Very satisfied</v>
      </c>
      <c r="G555">
        <v>16</v>
      </c>
      <c r="H555">
        <v>5.5</v>
      </c>
      <c r="I555" t="s">
        <v>19</v>
      </c>
    </row>
    <row r="556" spans="1:9">
      <c r="A556" t="s">
        <v>79</v>
      </c>
      <c r="B556" t="str">
        <f>VLOOKUP($A556,'CA Codes (Environment)'!$A$10:$C$111,2,0)</f>
        <v>Disability status, WGSS</v>
      </c>
      <c r="C556" t="str">
        <f>VLOOKUP($A556,'CA Codes (Environment)'!$A$10:$C$111,3,0)</f>
        <v>Non-disabled - 15 and over</v>
      </c>
      <c r="D556" t="s">
        <v>6</v>
      </c>
      <c r="E556" t="str">
        <f>VLOOKUP($D556,'VA Codes (Environment)'!$A$10:$C$20,2,0)</f>
        <v>Satisfaction with state of local lakes, rivers, harbours, oceans and coastlines</v>
      </c>
      <c r="F556" t="str">
        <f>VLOOKUP($D556,'VA Codes (Environment)'!$A$10:$C$20,3,0)</f>
        <v>Very satisfied</v>
      </c>
      <c r="G556">
        <v>14.9</v>
      </c>
      <c r="H556">
        <v>1.9</v>
      </c>
    </row>
    <row r="557" spans="1:9">
      <c r="A557" t="s">
        <v>80</v>
      </c>
      <c r="B557" t="str">
        <f>VLOOKUP($A557,'CA Codes (Environment)'!$A$10:$C$111,2,0)</f>
        <v>Disability status, WGSS</v>
      </c>
      <c r="C557" t="str">
        <f>VLOOKUP($A557,'CA Codes (Environment)'!$A$10:$C$111,3,0)</f>
        <v>Total population aged 15-64</v>
      </c>
      <c r="D557" t="s">
        <v>6</v>
      </c>
      <c r="E557" t="str">
        <f>VLOOKUP($D557,'VA Codes (Environment)'!$A$10:$C$20,2,0)</f>
        <v>Satisfaction with state of local lakes, rivers, harbours, oceans and coastlines</v>
      </c>
      <c r="F557" t="str">
        <f>VLOOKUP($D557,'VA Codes (Environment)'!$A$10:$C$20,3,0)</f>
        <v>Very satisfied</v>
      </c>
      <c r="G557">
        <v>14.9</v>
      </c>
      <c r="H557">
        <v>2.1</v>
      </c>
    </row>
    <row r="558" spans="1:9">
      <c r="A558" t="s">
        <v>81</v>
      </c>
      <c r="B558" t="str">
        <f>VLOOKUP($A558,'CA Codes (Environment)'!$A$10:$C$111,2,0)</f>
        <v>Disability status, WGSS</v>
      </c>
      <c r="C558" t="str">
        <f>VLOOKUP($A558,'CA Codes (Environment)'!$A$10:$C$111,3,0)</f>
        <v>Disabled - 15-64</v>
      </c>
      <c r="D558" t="s">
        <v>6</v>
      </c>
      <c r="E558" t="str">
        <f>VLOOKUP($D558,'VA Codes (Environment)'!$A$10:$C$20,2,0)</f>
        <v>Satisfaction with state of local lakes, rivers, harbours, oceans and coastlines</v>
      </c>
      <c r="F558" t="str">
        <f>VLOOKUP($D558,'VA Codes (Environment)'!$A$10:$C$20,3,0)</f>
        <v>Very satisfied</v>
      </c>
      <c r="G558">
        <v>16.399999999999999</v>
      </c>
      <c r="H558">
        <v>8.1</v>
      </c>
      <c r="I558" t="s">
        <v>19</v>
      </c>
    </row>
    <row r="559" spans="1:9">
      <c r="A559" t="s">
        <v>82</v>
      </c>
      <c r="B559" t="str">
        <f>VLOOKUP($A559,'CA Codes (Environment)'!$A$10:$C$111,2,0)</f>
        <v>Disability status, WGSS</v>
      </c>
      <c r="C559" t="str">
        <f>VLOOKUP($A559,'CA Codes (Environment)'!$A$10:$C$111,3,0)</f>
        <v>Non-disabled - 15-64</v>
      </c>
      <c r="D559" t="s">
        <v>6</v>
      </c>
      <c r="E559" t="str">
        <f>VLOOKUP($D559,'VA Codes (Environment)'!$A$10:$C$20,2,0)</f>
        <v>Satisfaction with state of local lakes, rivers, harbours, oceans and coastlines</v>
      </c>
      <c r="F559" t="str">
        <f>VLOOKUP($D559,'VA Codes (Environment)'!$A$10:$C$20,3,0)</f>
        <v>Very satisfied</v>
      </c>
      <c r="G559">
        <v>14.8</v>
      </c>
      <c r="H559">
        <v>2.2000000000000002</v>
      </c>
    </row>
    <row r="560" spans="1:9">
      <c r="A560" t="s">
        <v>78</v>
      </c>
      <c r="B560" t="str">
        <f>VLOOKUP($A560,'CA Codes (Environment)'!$A$10:$C$111,2,0)</f>
        <v>Disability status, WGSS</v>
      </c>
      <c r="C560" t="str">
        <f>VLOOKUP($A560,'CA Codes (Environment)'!$A$10:$C$111,3,0)</f>
        <v>Disabled - 15 and over</v>
      </c>
      <c r="D560" t="s">
        <v>7</v>
      </c>
      <c r="E560" t="str">
        <f>VLOOKUP($D560,'VA Codes (Environment)'!$A$10:$C$20,2,0)</f>
        <v>Satisfaction with state of local lakes, rivers, harbours, oceans and coastlines</v>
      </c>
      <c r="F560" t="str">
        <f>VLOOKUP($D560,'VA Codes (Environment)'!$A$10:$C$20,3,0)</f>
        <v>Satisfied</v>
      </c>
      <c r="G560">
        <v>37.6</v>
      </c>
      <c r="H560">
        <v>5.4</v>
      </c>
    </row>
    <row r="561" spans="1:9">
      <c r="A561" t="s">
        <v>79</v>
      </c>
      <c r="B561" t="str">
        <f>VLOOKUP($A561,'CA Codes (Environment)'!$A$10:$C$111,2,0)</f>
        <v>Disability status, WGSS</v>
      </c>
      <c r="C561" t="str">
        <f>VLOOKUP($A561,'CA Codes (Environment)'!$A$10:$C$111,3,0)</f>
        <v>Non-disabled - 15 and over</v>
      </c>
      <c r="D561" t="s">
        <v>7</v>
      </c>
      <c r="E561" t="str">
        <f>VLOOKUP($D561,'VA Codes (Environment)'!$A$10:$C$20,2,0)</f>
        <v>Satisfaction with state of local lakes, rivers, harbours, oceans and coastlines</v>
      </c>
      <c r="F561" t="str">
        <f>VLOOKUP($D561,'VA Codes (Environment)'!$A$10:$C$20,3,0)</f>
        <v>Satisfied</v>
      </c>
      <c r="G561">
        <v>43.1</v>
      </c>
      <c r="H561">
        <v>2.5</v>
      </c>
    </row>
    <row r="562" spans="1:9">
      <c r="A562" t="s">
        <v>80</v>
      </c>
      <c r="B562" t="str">
        <f>VLOOKUP($A562,'CA Codes (Environment)'!$A$10:$C$111,2,0)</f>
        <v>Disability status, WGSS</v>
      </c>
      <c r="C562" t="str">
        <f>VLOOKUP($A562,'CA Codes (Environment)'!$A$10:$C$111,3,0)</f>
        <v>Total population aged 15-64</v>
      </c>
      <c r="D562" t="s">
        <v>7</v>
      </c>
      <c r="E562" t="str">
        <f>VLOOKUP($D562,'VA Codes (Environment)'!$A$10:$C$20,2,0)</f>
        <v>Satisfaction with state of local lakes, rivers, harbours, oceans and coastlines</v>
      </c>
      <c r="F562" t="str">
        <f>VLOOKUP($D562,'VA Codes (Environment)'!$A$10:$C$20,3,0)</f>
        <v>Satisfied</v>
      </c>
      <c r="G562">
        <v>42</v>
      </c>
      <c r="H562">
        <v>2.9</v>
      </c>
    </row>
    <row r="563" spans="1:9">
      <c r="A563" t="s">
        <v>81</v>
      </c>
      <c r="B563" t="str">
        <f>VLOOKUP($A563,'CA Codes (Environment)'!$A$10:$C$111,2,0)</f>
        <v>Disability status, WGSS</v>
      </c>
      <c r="C563" t="str">
        <f>VLOOKUP($A563,'CA Codes (Environment)'!$A$10:$C$111,3,0)</f>
        <v>Disabled - 15-64</v>
      </c>
      <c r="D563" t="s">
        <v>7</v>
      </c>
      <c r="E563" t="str">
        <f>VLOOKUP($D563,'VA Codes (Environment)'!$A$10:$C$20,2,0)</f>
        <v>Satisfaction with state of local lakes, rivers, harbours, oceans and coastlines</v>
      </c>
      <c r="F563" t="str">
        <f>VLOOKUP($D563,'VA Codes (Environment)'!$A$10:$C$20,3,0)</f>
        <v>Satisfied</v>
      </c>
      <c r="G563">
        <v>33.1</v>
      </c>
      <c r="H563">
        <v>8.6999999999999993</v>
      </c>
    </row>
    <row r="564" spans="1:9">
      <c r="A564" t="s">
        <v>82</v>
      </c>
      <c r="B564" t="str">
        <f>VLOOKUP($A564,'CA Codes (Environment)'!$A$10:$C$111,2,0)</f>
        <v>Disability status, WGSS</v>
      </c>
      <c r="C564" t="str">
        <f>VLOOKUP($A564,'CA Codes (Environment)'!$A$10:$C$111,3,0)</f>
        <v>Non-disabled - 15-64</v>
      </c>
      <c r="D564" t="s">
        <v>7</v>
      </c>
      <c r="E564" t="str">
        <f>VLOOKUP($D564,'VA Codes (Environment)'!$A$10:$C$20,2,0)</f>
        <v>Satisfaction with state of local lakes, rivers, harbours, oceans and coastlines</v>
      </c>
      <c r="F564" t="str">
        <f>VLOOKUP($D564,'VA Codes (Environment)'!$A$10:$C$20,3,0)</f>
        <v>Satisfied</v>
      </c>
      <c r="G564">
        <v>42.7</v>
      </c>
      <c r="H564">
        <v>3</v>
      </c>
    </row>
    <row r="565" spans="1:9">
      <c r="A565" t="s">
        <v>78</v>
      </c>
      <c r="B565" t="str">
        <f>VLOOKUP($A565,'CA Codes (Environment)'!$A$10:$C$111,2,0)</f>
        <v>Disability status, WGSS</v>
      </c>
      <c r="C565" t="str">
        <f>VLOOKUP($A565,'CA Codes (Environment)'!$A$10:$C$111,3,0)</f>
        <v>Disabled - 15 and over</v>
      </c>
      <c r="D565" t="s">
        <v>8</v>
      </c>
      <c r="E565" t="str">
        <f>VLOOKUP($D565,'VA Codes (Environment)'!$A$10:$C$20,2,0)</f>
        <v>Satisfaction with state of local lakes, rivers, harbours, oceans and coastlines</v>
      </c>
      <c r="F565" t="str">
        <f>VLOOKUP($D565,'VA Codes (Environment)'!$A$10:$C$20,3,0)</f>
        <v>No feeling either way</v>
      </c>
      <c r="G565">
        <v>19.600000000000001</v>
      </c>
      <c r="H565">
        <v>3.9</v>
      </c>
    </row>
    <row r="566" spans="1:9">
      <c r="A566" t="s">
        <v>79</v>
      </c>
      <c r="B566" t="str">
        <f>VLOOKUP($A566,'CA Codes (Environment)'!$A$10:$C$111,2,0)</f>
        <v>Disability status, WGSS</v>
      </c>
      <c r="C566" t="str">
        <f>VLOOKUP($A566,'CA Codes (Environment)'!$A$10:$C$111,3,0)</f>
        <v>Non-disabled - 15 and over</v>
      </c>
      <c r="D566" t="s">
        <v>8</v>
      </c>
      <c r="E566" t="str">
        <f>VLOOKUP($D566,'VA Codes (Environment)'!$A$10:$C$20,2,0)</f>
        <v>Satisfaction with state of local lakes, rivers, harbours, oceans and coastlines</v>
      </c>
      <c r="F566" t="str">
        <f>VLOOKUP($D566,'VA Codes (Environment)'!$A$10:$C$20,3,0)</f>
        <v>No feeling either way</v>
      </c>
      <c r="G566">
        <v>18</v>
      </c>
      <c r="H566">
        <v>1.6</v>
      </c>
    </row>
    <row r="567" spans="1:9">
      <c r="A567" t="s">
        <v>80</v>
      </c>
      <c r="B567" t="str">
        <f>VLOOKUP($A567,'CA Codes (Environment)'!$A$10:$C$111,2,0)</f>
        <v>Disability status, WGSS</v>
      </c>
      <c r="C567" t="str">
        <f>VLOOKUP($A567,'CA Codes (Environment)'!$A$10:$C$111,3,0)</f>
        <v>Total population aged 15-64</v>
      </c>
      <c r="D567" t="s">
        <v>8</v>
      </c>
      <c r="E567" t="str">
        <f>VLOOKUP($D567,'VA Codes (Environment)'!$A$10:$C$20,2,0)</f>
        <v>Satisfaction with state of local lakes, rivers, harbours, oceans and coastlines</v>
      </c>
      <c r="F567" t="str">
        <f>VLOOKUP($D567,'VA Codes (Environment)'!$A$10:$C$20,3,0)</f>
        <v>No feeling either way</v>
      </c>
      <c r="G567">
        <v>18.8</v>
      </c>
      <c r="H567">
        <v>1.9</v>
      </c>
    </row>
    <row r="568" spans="1:9">
      <c r="A568" t="s">
        <v>81</v>
      </c>
      <c r="B568" t="str">
        <f>VLOOKUP($A568,'CA Codes (Environment)'!$A$10:$C$111,2,0)</f>
        <v>Disability status, WGSS</v>
      </c>
      <c r="C568" t="str">
        <f>VLOOKUP($A568,'CA Codes (Environment)'!$A$10:$C$111,3,0)</f>
        <v>Disabled - 15-64</v>
      </c>
      <c r="D568" t="s">
        <v>8</v>
      </c>
      <c r="E568" t="str">
        <f>VLOOKUP($D568,'VA Codes (Environment)'!$A$10:$C$20,2,0)</f>
        <v>Satisfaction with state of local lakes, rivers, harbours, oceans and coastlines</v>
      </c>
      <c r="F568" t="str">
        <f>VLOOKUP($D568,'VA Codes (Environment)'!$A$10:$C$20,3,0)</f>
        <v>No feeling either way</v>
      </c>
      <c r="G568">
        <v>19.8</v>
      </c>
      <c r="H568">
        <v>6.1</v>
      </c>
      <c r="I568" t="s">
        <v>19</v>
      </c>
    </row>
    <row r="569" spans="1:9">
      <c r="A569" t="s">
        <v>82</v>
      </c>
      <c r="B569" t="str">
        <f>VLOOKUP($A569,'CA Codes (Environment)'!$A$10:$C$111,2,0)</f>
        <v>Disability status, WGSS</v>
      </c>
      <c r="C569" t="str">
        <f>VLOOKUP($A569,'CA Codes (Environment)'!$A$10:$C$111,3,0)</f>
        <v>Non-disabled - 15-64</v>
      </c>
      <c r="D569" t="s">
        <v>8</v>
      </c>
      <c r="E569" t="str">
        <f>VLOOKUP($D569,'VA Codes (Environment)'!$A$10:$C$20,2,0)</f>
        <v>Satisfaction with state of local lakes, rivers, harbours, oceans and coastlines</v>
      </c>
      <c r="F569" t="str">
        <f>VLOOKUP($D569,'VA Codes (Environment)'!$A$10:$C$20,3,0)</f>
        <v>No feeling either way</v>
      </c>
      <c r="G569">
        <v>18.7</v>
      </c>
      <c r="H569">
        <v>1.9</v>
      </c>
    </row>
    <row r="570" spans="1:9">
      <c r="A570" t="s">
        <v>78</v>
      </c>
      <c r="B570" t="str">
        <f>VLOOKUP($A570,'CA Codes (Environment)'!$A$10:$C$111,2,0)</f>
        <v>Disability status, WGSS</v>
      </c>
      <c r="C570" t="str">
        <f>VLOOKUP($A570,'CA Codes (Environment)'!$A$10:$C$111,3,0)</f>
        <v>Disabled - 15 and over</v>
      </c>
      <c r="D570" t="s">
        <v>9</v>
      </c>
      <c r="E570" t="str">
        <f>VLOOKUP($D570,'VA Codes (Environment)'!$A$10:$C$20,2,0)</f>
        <v>Satisfaction with state of local lakes, rivers, harbours, oceans and coastlines</v>
      </c>
      <c r="F570" t="str">
        <f>VLOOKUP($D570,'VA Codes (Environment)'!$A$10:$C$20,3,0)</f>
        <v>Dissatisifed or very dissatisfied</v>
      </c>
      <c r="G570">
        <v>26.8</v>
      </c>
      <c r="H570">
        <v>6.1</v>
      </c>
    </row>
    <row r="571" spans="1:9">
      <c r="A571" t="s">
        <v>79</v>
      </c>
      <c r="B571" t="str">
        <f>VLOOKUP($A571,'CA Codes (Environment)'!$A$10:$C$111,2,0)</f>
        <v>Disability status, WGSS</v>
      </c>
      <c r="C571" t="str">
        <f>VLOOKUP($A571,'CA Codes (Environment)'!$A$10:$C$111,3,0)</f>
        <v>Non-disabled - 15 and over</v>
      </c>
      <c r="D571" t="s">
        <v>9</v>
      </c>
      <c r="E571" t="str">
        <f>VLOOKUP($D571,'VA Codes (Environment)'!$A$10:$C$20,2,0)</f>
        <v>Satisfaction with state of local lakes, rivers, harbours, oceans and coastlines</v>
      </c>
      <c r="F571" t="str">
        <f>VLOOKUP($D571,'VA Codes (Environment)'!$A$10:$C$20,3,0)</f>
        <v>Dissatisifed or very dissatisfied</v>
      </c>
      <c r="G571">
        <v>23.9</v>
      </c>
      <c r="H571">
        <v>2.1</v>
      </c>
    </row>
    <row r="572" spans="1:9">
      <c r="A572" t="s">
        <v>80</v>
      </c>
      <c r="B572" t="str">
        <f>VLOOKUP($A572,'CA Codes (Environment)'!$A$10:$C$111,2,0)</f>
        <v>Disability status, WGSS</v>
      </c>
      <c r="C572" t="str">
        <f>VLOOKUP($A572,'CA Codes (Environment)'!$A$10:$C$111,3,0)</f>
        <v>Total population aged 15-64</v>
      </c>
      <c r="D572" t="s">
        <v>9</v>
      </c>
      <c r="E572" t="str">
        <f>VLOOKUP($D572,'VA Codes (Environment)'!$A$10:$C$20,2,0)</f>
        <v>Satisfaction with state of local lakes, rivers, harbours, oceans and coastlines</v>
      </c>
      <c r="F572" t="str">
        <f>VLOOKUP($D572,'VA Codes (Environment)'!$A$10:$C$20,3,0)</f>
        <v>Dissatisifed or very dissatisfied</v>
      </c>
      <c r="G572">
        <v>24.3</v>
      </c>
      <c r="H572">
        <v>2.4</v>
      </c>
    </row>
    <row r="573" spans="1:9">
      <c r="A573" t="s">
        <v>81</v>
      </c>
      <c r="B573" t="str">
        <f>VLOOKUP($A573,'CA Codes (Environment)'!$A$10:$C$111,2,0)</f>
        <v>Disability status, WGSS</v>
      </c>
      <c r="C573" t="str">
        <f>VLOOKUP($A573,'CA Codes (Environment)'!$A$10:$C$111,3,0)</f>
        <v>Disabled - 15-64</v>
      </c>
      <c r="D573" t="s">
        <v>9</v>
      </c>
      <c r="E573" t="str">
        <f>VLOOKUP($D573,'VA Codes (Environment)'!$A$10:$C$20,2,0)</f>
        <v>Satisfaction with state of local lakes, rivers, harbours, oceans and coastlines</v>
      </c>
      <c r="F573" t="str">
        <f>VLOOKUP($D573,'VA Codes (Environment)'!$A$10:$C$20,3,0)</f>
        <v>Dissatisifed or very dissatisfied</v>
      </c>
      <c r="G573">
        <v>30.7</v>
      </c>
      <c r="H573">
        <v>8.9</v>
      </c>
    </row>
    <row r="574" spans="1:9">
      <c r="A574" t="s">
        <v>82</v>
      </c>
      <c r="B574" t="str">
        <f>VLOOKUP($A574,'CA Codes (Environment)'!$A$10:$C$111,2,0)</f>
        <v>Disability status, WGSS</v>
      </c>
      <c r="C574" t="str">
        <f>VLOOKUP($A574,'CA Codes (Environment)'!$A$10:$C$111,3,0)</f>
        <v>Non-disabled - 15-64</v>
      </c>
      <c r="D574" t="s">
        <v>9</v>
      </c>
      <c r="E574" t="str">
        <f>VLOOKUP($D574,'VA Codes (Environment)'!$A$10:$C$20,2,0)</f>
        <v>Satisfaction with state of local lakes, rivers, harbours, oceans and coastlines</v>
      </c>
      <c r="F574" t="str">
        <f>VLOOKUP($D574,'VA Codes (Environment)'!$A$10:$C$20,3,0)</f>
        <v>Dissatisifed or very dissatisfied</v>
      </c>
      <c r="G574">
        <v>23.8</v>
      </c>
      <c r="H574">
        <v>2.4</v>
      </c>
    </row>
    <row r="575" spans="1:9">
      <c r="A575" t="s">
        <v>78</v>
      </c>
      <c r="B575" t="str">
        <f>VLOOKUP($A575,'CA Codes (Environment)'!$A$10:$C$111,2,0)</f>
        <v>Disability status, WGSS</v>
      </c>
      <c r="C575" t="str">
        <f>VLOOKUP($A575,'CA Codes (Environment)'!$A$10:$C$111,3,0)</f>
        <v>Disabled - 15 and over</v>
      </c>
      <c r="D575" t="s">
        <v>10</v>
      </c>
      <c r="E575" t="str">
        <f>VLOOKUP($D575,'VA Codes (Environment)'!$A$10:$C$20,2,0)</f>
        <v>Satisfaction with state of local green spaces, forests, nature reserves and native bush</v>
      </c>
      <c r="F575" t="str">
        <f>VLOOKUP($D575,'VA Codes (Environment)'!$A$10:$C$20,3,0)</f>
        <v>Very satisfied</v>
      </c>
      <c r="G575">
        <v>13.9</v>
      </c>
      <c r="H575">
        <v>5.5</v>
      </c>
      <c r="I575" t="s">
        <v>19</v>
      </c>
    </row>
    <row r="576" spans="1:9">
      <c r="A576" t="s">
        <v>79</v>
      </c>
      <c r="B576" t="str">
        <f>VLOOKUP($A576,'CA Codes (Environment)'!$A$10:$C$111,2,0)</f>
        <v>Disability status, WGSS</v>
      </c>
      <c r="C576" t="str">
        <f>VLOOKUP($A576,'CA Codes (Environment)'!$A$10:$C$111,3,0)</f>
        <v>Non-disabled - 15 and over</v>
      </c>
      <c r="D576" t="s">
        <v>10</v>
      </c>
      <c r="E576" t="str">
        <f>VLOOKUP($D576,'VA Codes (Environment)'!$A$10:$C$20,2,0)</f>
        <v>Satisfaction with state of local green spaces, forests, nature reserves and native bush</v>
      </c>
      <c r="F576" t="str">
        <f>VLOOKUP($D576,'VA Codes (Environment)'!$A$10:$C$20,3,0)</f>
        <v>Very satisfied</v>
      </c>
      <c r="G576">
        <v>19.100000000000001</v>
      </c>
      <c r="H576">
        <v>1.7</v>
      </c>
    </row>
    <row r="577" spans="1:9">
      <c r="A577" t="s">
        <v>80</v>
      </c>
      <c r="B577" t="str">
        <f>VLOOKUP($A577,'CA Codes (Environment)'!$A$10:$C$111,2,0)</f>
        <v>Disability status, WGSS</v>
      </c>
      <c r="C577" t="str">
        <f>VLOOKUP($A577,'CA Codes (Environment)'!$A$10:$C$111,3,0)</f>
        <v>Total population aged 15-64</v>
      </c>
      <c r="D577" t="s">
        <v>10</v>
      </c>
      <c r="E577" t="str">
        <f>VLOOKUP($D577,'VA Codes (Environment)'!$A$10:$C$20,2,0)</f>
        <v>Satisfaction with state of local green spaces, forests, nature reserves and native bush</v>
      </c>
      <c r="F577" t="str">
        <f>VLOOKUP($D577,'VA Codes (Environment)'!$A$10:$C$20,3,0)</f>
        <v>Very satisfied</v>
      </c>
      <c r="G577">
        <v>18.399999999999999</v>
      </c>
      <c r="H577">
        <v>2</v>
      </c>
    </row>
    <row r="578" spans="1:9">
      <c r="A578" t="s">
        <v>81</v>
      </c>
      <c r="B578" t="str">
        <f>VLOOKUP($A578,'CA Codes (Environment)'!$A$10:$C$111,2,0)</f>
        <v>Disability status, WGSS</v>
      </c>
      <c r="C578" t="str">
        <f>VLOOKUP($A578,'CA Codes (Environment)'!$A$10:$C$111,3,0)</f>
        <v>Disabled - 15-64</v>
      </c>
      <c r="D578" t="s">
        <v>10</v>
      </c>
      <c r="E578" t="str">
        <f>VLOOKUP($D578,'VA Codes (Environment)'!$A$10:$C$20,2,0)</f>
        <v>Satisfaction with state of local green spaces, forests, nature reserves and native bush</v>
      </c>
      <c r="F578" t="str">
        <f>VLOOKUP($D578,'VA Codes (Environment)'!$A$10:$C$20,3,0)</f>
        <v>Very satisfied</v>
      </c>
      <c r="G578">
        <v>15</v>
      </c>
      <c r="H578">
        <v>8.6</v>
      </c>
      <c r="I578" t="s">
        <v>32</v>
      </c>
    </row>
    <row r="579" spans="1:9">
      <c r="A579" t="s">
        <v>82</v>
      </c>
      <c r="B579" t="str">
        <f>VLOOKUP($A579,'CA Codes (Environment)'!$A$10:$C$111,2,0)</f>
        <v>Disability status, WGSS</v>
      </c>
      <c r="C579" t="str">
        <f>VLOOKUP($A579,'CA Codes (Environment)'!$A$10:$C$111,3,0)</f>
        <v>Non-disabled - 15-64</v>
      </c>
      <c r="D579" t="s">
        <v>10</v>
      </c>
      <c r="E579" t="str">
        <f>VLOOKUP($D579,'VA Codes (Environment)'!$A$10:$C$20,2,0)</f>
        <v>Satisfaction with state of local green spaces, forests, nature reserves and native bush</v>
      </c>
      <c r="F579" t="str">
        <f>VLOOKUP($D579,'VA Codes (Environment)'!$A$10:$C$20,3,0)</f>
        <v>Very satisfied</v>
      </c>
      <c r="G579">
        <v>18.600000000000001</v>
      </c>
      <c r="H579">
        <v>2</v>
      </c>
    </row>
    <row r="580" spans="1:9">
      <c r="A580" t="s">
        <v>78</v>
      </c>
      <c r="B580" t="str">
        <f>VLOOKUP($A580,'CA Codes (Environment)'!$A$10:$C$111,2,0)</f>
        <v>Disability status, WGSS</v>
      </c>
      <c r="C580" t="str">
        <f>VLOOKUP($A580,'CA Codes (Environment)'!$A$10:$C$111,3,0)</f>
        <v>Disabled - 15 and over</v>
      </c>
      <c r="D580" t="s">
        <v>11</v>
      </c>
      <c r="E580" t="str">
        <f>VLOOKUP($D580,'VA Codes (Environment)'!$A$10:$C$20,2,0)</f>
        <v>Satisfaction with state of local green spaces, forests, nature reserves and native bush</v>
      </c>
      <c r="F580" t="str">
        <f>VLOOKUP($D580,'VA Codes (Environment)'!$A$10:$C$20,3,0)</f>
        <v>Satisfied</v>
      </c>
      <c r="G580">
        <v>55.1</v>
      </c>
      <c r="H580">
        <v>5.9</v>
      </c>
    </row>
    <row r="581" spans="1:9">
      <c r="A581" t="s">
        <v>79</v>
      </c>
      <c r="B581" t="str">
        <f>VLOOKUP($A581,'CA Codes (Environment)'!$A$10:$C$111,2,0)</f>
        <v>Disability status, WGSS</v>
      </c>
      <c r="C581" t="str">
        <f>VLOOKUP($A581,'CA Codes (Environment)'!$A$10:$C$111,3,0)</f>
        <v>Non-disabled - 15 and over</v>
      </c>
      <c r="D581" t="s">
        <v>11</v>
      </c>
      <c r="E581" t="str">
        <f>VLOOKUP($D581,'VA Codes (Environment)'!$A$10:$C$20,2,0)</f>
        <v>Satisfaction with state of local green spaces, forests, nature reserves and native bush</v>
      </c>
      <c r="F581" t="str">
        <f>VLOOKUP($D581,'VA Codes (Environment)'!$A$10:$C$20,3,0)</f>
        <v>Satisfied</v>
      </c>
      <c r="G581">
        <v>57.2</v>
      </c>
      <c r="H581">
        <v>2.4</v>
      </c>
    </row>
    <row r="582" spans="1:9">
      <c r="A582" t="s">
        <v>80</v>
      </c>
      <c r="B582" t="str">
        <f>VLOOKUP($A582,'CA Codes (Environment)'!$A$10:$C$111,2,0)</f>
        <v>Disability status, WGSS</v>
      </c>
      <c r="C582" t="str">
        <f>VLOOKUP($A582,'CA Codes (Environment)'!$A$10:$C$111,3,0)</f>
        <v>Total population aged 15-64</v>
      </c>
      <c r="D582" t="s">
        <v>11</v>
      </c>
      <c r="E582" t="str">
        <f>VLOOKUP($D582,'VA Codes (Environment)'!$A$10:$C$20,2,0)</f>
        <v>Satisfaction with state of local green spaces, forests, nature reserves and native bush</v>
      </c>
      <c r="F582" t="str">
        <f>VLOOKUP($D582,'VA Codes (Environment)'!$A$10:$C$20,3,0)</f>
        <v>Satisfied</v>
      </c>
      <c r="G582">
        <v>57.1</v>
      </c>
      <c r="H582">
        <v>2.6</v>
      </c>
    </row>
    <row r="583" spans="1:9">
      <c r="A583" t="s">
        <v>81</v>
      </c>
      <c r="B583" t="str">
        <f>VLOOKUP($A583,'CA Codes (Environment)'!$A$10:$C$111,2,0)</f>
        <v>Disability status, WGSS</v>
      </c>
      <c r="C583" t="str">
        <f>VLOOKUP($A583,'CA Codes (Environment)'!$A$10:$C$111,3,0)</f>
        <v>Disabled - 15-64</v>
      </c>
      <c r="D583" t="s">
        <v>11</v>
      </c>
      <c r="E583" t="str">
        <f>VLOOKUP($D583,'VA Codes (Environment)'!$A$10:$C$20,2,0)</f>
        <v>Satisfaction with state of local green spaces, forests, nature reserves and native bush</v>
      </c>
      <c r="F583" t="str">
        <f>VLOOKUP($D583,'VA Codes (Environment)'!$A$10:$C$20,3,0)</f>
        <v>Satisfied</v>
      </c>
      <c r="G583">
        <v>51.5</v>
      </c>
      <c r="H583">
        <v>9.3000000000000007</v>
      </c>
    </row>
    <row r="584" spans="1:9">
      <c r="A584" t="s">
        <v>82</v>
      </c>
      <c r="B584" t="str">
        <f>VLOOKUP($A584,'CA Codes (Environment)'!$A$10:$C$111,2,0)</f>
        <v>Disability status, WGSS</v>
      </c>
      <c r="C584" t="str">
        <f>VLOOKUP($A584,'CA Codes (Environment)'!$A$10:$C$111,3,0)</f>
        <v>Non-disabled - 15-64</v>
      </c>
      <c r="D584" t="s">
        <v>11</v>
      </c>
      <c r="E584" t="str">
        <f>VLOOKUP($D584,'VA Codes (Environment)'!$A$10:$C$20,2,0)</f>
        <v>Satisfaction with state of local green spaces, forests, nature reserves and native bush</v>
      </c>
      <c r="F584" t="str">
        <f>VLOOKUP($D584,'VA Codes (Environment)'!$A$10:$C$20,3,0)</f>
        <v>Satisfied</v>
      </c>
      <c r="G584">
        <v>57.5</v>
      </c>
      <c r="H584">
        <v>2.7</v>
      </c>
    </row>
    <row r="585" spans="1:9">
      <c r="A585" t="s">
        <v>78</v>
      </c>
      <c r="B585" t="str">
        <f>VLOOKUP($A585,'CA Codes (Environment)'!$A$10:$C$111,2,0)</f>
        <v>Disability status, WGSS</v>
      </c>
      <c r="C585" t="str">
        <f>VLOOKUP($A585,'CA Codes (Environment)'!$A$10:$C$111,3,0)</f>
        <v>Disabled - 15 and over</v>
      </c>
      <c r="D585" t="s">
        <v>12</v>
      </c>
      <c r="E585" t="str">
        <f>VLOOKUP($D585,'VA Codes (Environment)'!$A$10:$C$20,2,0)</f>
        <v>Satisfaction with state of local green spaces, forests, nature reserves and native bush</v>
      </c>
      <c r="F585" t="str">
        <f>VLOOKUP($D585,'VA Codes (Environment)'!$A$10:$C$20,3,0)</f>
        <v>No feeling either way</v>
      </c>
      <c r="G585">
        <v>19.2</v>
      </c>
      <c r="H585">
        <v>5.2</v>
      </c>
    </row>
    <row r="586" spans="1:9">
      <c r="A586" t="s">
        <v>79</v>
      </c>
      <c r="B586" t="str">
        <f>VLOOKUP($A586,'CA Codes (Environment)'!$A$10:$C$111,2,0)</f>
        <v>Disability status, WGSS</v>
      </c>
      <c r="C586" t="str">
        <f>VLOOKUP($A586,'CA Codes (Environment)'!$A$10:$C$111,3,0)</f>
        <v>Non-disabled - 15 and over</v>
      </c>
      <c r="D586" t="s">
        <v>12</v>
      </c>
      <c r="E586" t="str">
        <f>VLOOKUP($D586,'VA Codes (Environment)'!$A$10:$C$20,2,0)</f>
        <v>Satisfaction with state of local green spaces, forests, nature reserves and native bush</v>
      </c>
      <c r="F586" t="str">
        <f>VLOOKUP($D586,'VA Codes (Environment)'!$A$10:$C$20,3,0)</f>
        <v>No feeling either way</v>
      </c>
      <c r="G586">
        <v>13.1</v>
      </c>
      <c r="H586">
        <v>1.6</v>
      </c>
    </row>
    <row r="587" spans="1:9">
      <c r="A587" t="s">
        <v>80</v>
      </c>
      <c r="B587" t="str">
        <f>VLOOKUP($A587,'CA Codes (Environment)'!$A$10:$C$111,2,0)</f>
        <v>Disability status, WGSS</v>
      </c>
      <c r="C587" t="str">
        <f>VLOOKUP($A587,'CA Codes (Environment)'!$A$10:$C$111,3,0)</f>
        <v>Total population aged 15-64</v>
      </c>
      <c r="D587" t="s">
        <v>12</v>
      </c>
      <c r="E587" t="str">
        <f>VLOOKUP($D587,'VA Codes (Environment)'!$A$10:$C$20,2,0)</f>
        <v>Satisfaction with state of local green spaces, forests, nature reserves and native bush</v>
      </c>
      <c r="F587" t="str">
        <f>VLOOKUP($D587,'VA Codes (Environment)'!$A$10:$C$20,3,0)</f>
        <v>No feeling either way</v>
      </c>
      <c r="G587">
        <v>13.9</v>
      </c>
      <c r="H587">
        <v>1.8</v>
      </c>
    </row>
    <row r="588" spans="1:9">
      <c r="A588" t="s">
        <v>81</v>
      </c>
      <c r="B588" t="str">
        <f>VLOOKUP($A588,'CA Codes (Environment)'!$A$10:$C$111,2,0)</f>
        <v>Disability status, WGSS</v>
      </c>
      <c r="C588" t="str">
        <f>VLOOKUP($A588,'CA Codes (Environment)'!$A$10:$C$111,3,0)</f>
        <v>Disabled - 15-64</v>
      </c>
      <c r="D588" t="s">
        <v>12</v>
      </c>
      <c r="E588" t="str">
        <f>VLOOKUP($D588,'VA Codes (Environment)'!$A$10:$C$20,2,0)</f>
        <v>Satisfaction with state of local green spaces, forests, nature reserves and native bush</v>
      </c>
      <c r="F588" t="str">
        <f>VLOOKUP($D588,'VA Codes (Environment)'!$A$10:$C$20,3,0)</f>
        <v>No feeling either way</v>
      </c>
      <c r="G588">
        <v>20.2</v>
      </c>
      <c r="H588">
        <v>8.1</v>
      </c>
      <c r="I588" t="s">
        <v>19</v>
      </c>
    </row>
    <row r="589" spans="1:9">
      <c r="A589" t="s">
        <v>82</v>
      </c>
      <c r="B589" t="str">
        <f>VLOOKUP($A589,'CA Codes (Environment)'!$A$10:$C$111,2,0)</f>
        <v>Disability status, WGSS</v>
      </c>
      <c r="C589" t="str">
        <f>VLOOKUP($A589,'CA Codes (Environment)'!$A$10:$C$111,3,0)</f>
        <v>Non-disabled - 15-64</v>
      </c>
      <c r="D589" t="s">
        <v>12</v>
      </c>
      <c r="E589" t="str">
        <f>VLOOKUP($D589,'VA Codes (Environment)'!$A$10:$C$20,2,0)</f>
        <v>Satisfaction with state of local green spaces, forests, nature reserves and native bush</v>
      </c>
      <c r="F589" t="str">
        <f>VLOOKUP($D589,'VA Codes (Environment)'!$A$10:$C$20,3,0)</f>
        <v>No feeling either way</v>
      </c>
      <c r="G589">
        <v>13.4</v>
      </c>
      <c r="H589">
        <v>1.9</v>
      </c>
    </row>
    <row r="590" spans="1:9">
      <c r="A590" t="s">
        <v>78</v>
      </c>
      <c r="B590" t="str">
        <f>VLOOKUP($A590,'CA Codes (Environment)'!$A$10:$C$111,2,0)</f>
        <v>Disability status, WGSS</v>
      </c>
      <c r="C590" t="str">
        <f>VLOOKUP($A590,'CA Codes (Environment)'!$A$10:$C$111,3,0)</f>
        <v>Disabled - 15 and over</v>
      </c>
      <c r="D590" t="s">
        <v>13</v>
      </c>
      <c r="E590" t="str">
        <f>VLOOKUP($D590,'VA Codes (Environment)'!$A$10:$C$20,2,0)</f>
        <v>Satisfaction with state of local green spaces, forests, nature reserves and native bush</v>
      </c>
      <c r="F590" t="str">
        <f>VLOOKUP($D590,'VA Codes (Environment)'!$A$10:$C$20,3,0)</f>
        <v>Dissatisifed or very dissatisfied</v>
      </c>
      <c r="G590">
        <v>11.8</v>
      </c>
      <c r="H590">
        <v>4.0999999999999996</v>
      </c>
      <c r="I590" t="s">
        <v>19</v>
      </c>
    </row>
    <row r="591" spans="1:9">
      <c r="A591" t="s">
        <v>79</v>
      </c>
      <c r="B591" t="str">
        <f>VLOOKUP($A591,'CA Codes (Environment)'!$A$10:$C$111,2,0)</f>
        <v>Disability status, WGSS</v>
      </c>
      <c r="C591" t="str">
        <f>VLOOKUP($A591,'CA Codes (Environment)'!$A$10:$C$111,3,0)</f>
        <v>Non-disabled - 15 and over</v>
      </c>
      <c r="D591" t="s">
        <v>13</v>
      </c>
      <c r="E591" t="str">
        <f>VLOOKUP($D591,'VA Codes (Environment)'!$A$10:$C$20,2,0)</f>
        <v>Satisfaction with state of local green spaces, forests, nature reserves and native bush</v>
      </c>
      <c r="F591" t="str">
        <f>VLOOKUP($D591,'VA Codes (Environment)'!$A$10:$C$20,3,0)</f>
        <v>Dissatisifed or very dissatisfied</v>
      </c>
      <c r="G591">
        <v>10.5</v>
      </c>
      <c r="H591">
        <v>1.6</v>
      </c>
    </row>
    <row r="592" spans="1:9">
      <c r="A592" t="s">
        <v>80</v>
      </c>
      <c r="B592" t="str">
        <f>VLOOKUP($A592,'CA Codes (Environment)'!$A$10:$C$111,2,0)</f>
        <v>Disability status, WGSS</v>
      </c>
      <c r="C592" t="str">
        <f>VLOOKUP($A592,'CA Codes (Environment)'!$A$10:$C$111,3,0)</f>
        <v>Total population aged 15-64</v>
      </c>
      <c r="D592" t="s">
        <v>13</v>
      </c>
      <c r="E592" t="str">
        <f>VLOOKUP($D592,'VA Codes (Environment)'!$A$10:$C$20,2,0)</f>
        <v>Satisfaction with state of local green spaces, forests, nature reserves and native bush</v>
      </c>
      <c r="F592" t="str">
        <f>VLOOKUP($D592,'VA Codes (Environment)'!$A$10:$C$20,3,0)</f>
        <v>Dissatisifed or very dissatisfied</v>
      </c>
      <c r="G592">
        <v>10.6</v>
      </c>
      <c r="H592">
        <v>1.7</v>
      </c>
    </row>
    <row r="593" spans="1:9">
      <c r="A593" t="s">
        <v>81</v>
      </c>
      <c r="B593" t="str">
        <f>VLOOKUP($A593,'CA Codes (Environment)'!$A$10:$C$111,2,0)</f>
        <v>Disability status, WGSS</v>
      </c>
      <c r="C593" t="str">
        <f>VLOOKUP($A593,'CA Codes (Environment)'!$A$10:$C$111,3,0)</f>
        <v>Disabled - 15-64</v>
      </c>
      <c r="D593" t="s">
        <v>13</v>
      </c>
      <c r="E593" t="str">
        <f>VLOOKUP($D593,'VA Codes (Environment)'!$A$10:$C$20,2,0)</f>
        <v>Satisfaction with state of local green spaces, forests, nature reserves and native bush</v>
      </c>
      <c r="F593" t="str">
        <f>VLOOKUP($D593,'VA Codes (Environment)'!$A$10:$C$20,3,0)</f>
        <v>Dissatisifed or very dissatisfied</v>
      </c>
      <c r="G593">
        <v>13.4</v>
      </c>
      <c r="H593">
        <v>5.4</v>
      </c>
      <c r="I593" t="s">
        <v>19</v>
      </c>
    </row>
    <row r="594" spans="1:9">
      <c r="A594" t="s">
        <v>82</v>
      </c>
      <c r="B594" t="str">
        <f>VLOOKUP($A594,'CA Codes (Environment)'!$A$10:$C$111,2,0)</f>
        <v>Disability status, WGSS</v>
      </c>
      <c r="C594" t="str">
        <f>VLOOKUP($A594,'CA Codes (Environment)'!$A$10:$C$111,3,0)</f>
        <v>Non-disabled - 15-64</v>
      </c>
      <c r="D594" t="s">
        <v>13</v>
      </c>
      <c r="E594" t="str">
        <f>VLOOKUP($D594,'VA Codes (Environment)'!$A$10:$C$20,2,0)</f>
        <v>Satisfaction with state of local green spaces, forests, nature reserves and native bush</v>
      </c>
      <c r="F594" t="str">
        <f>VLOOKUP($D594,'VA Codes (Environment)'!$A$10:$C$20,3,0)</f>
        <v>Dissatisifed or very dissatisfied</v>
      </c>
      <c r="G594">
        <v>10.4</v>
      </c>
      <c r="H594">
        <v>1.8</v>
      </c>
    </row>
    <row r="595" spans="1:9">
      <c r="A595" t="s">
        <v>83</v>
      </c>
      <c r="B595" t="str">
        <f>VLOOKUP($A595,'CA Codes (Environment)'!$A$10:$C$111,2,0)</f>
        <v>Disability status, WGES3</v>
      </c>
      <c r="C595" t="str">
        <f>VLOOKUP($A595,'CA Codes (Environment)'!$A$10:$C$111,3,0)</f>
        <v>Disabled - 15 and over</v>
      </c>
      <c r="D595" t="s">
        <v>15</v>
      </c>
      <c r="E595" t="str">
        <f>VLOOKUP($D595,'VA Codes (Environment)'!$A$10:$C$20,2,0)</f>
        <v>None</v>
      </c>
      <c r="F595" t="str">
        <f>VLOOKUP($D595,'VA Codes (Environment)'!$A$10:$C$20,3,0)</f>
        <v>Crossvariable value totals - demographic sub totals</v>
      </c>
      <c r="G595">
        <v>15.5</v>
      </c>
      <c r="H595">
        <v>1.5</v>
      </c>
    </row>
    <row r="596" spans="1:9">
      <c r="A596" t="s">
        <v>84</v>
      </c>
      <c r="B596" t="str">
        <f>VLOOKUP($A596,'CA Codes (Environment)'!$A$10:$C$111,2,0)</f>
        <v>Disability status, WGES3</v>
      </c>
      <c r="C596" t="str">
        <f>VLOOKUP($A596,'CA Codes (Environment)'!$A$10:$C$111,3,0)</f>
        <v>Non-disabled - 15 and over</v>
      </c>
      <c r="D596" t="s">
        <v>15</v>
      </c>
      <c r="E596" t="str">
        <f>VLOOKUP($D596,'VA Codes (Environment)'!$A$10:$C$20,2,0)</f>
        <v>None</v>
      </c>
      <c r="F596" t="str">
        <f>VLOOKUP($D596,'VA Codes (Environment)'!$A$10:$C$20,3,0)</f>
        <v>Crossvariable value totals - demographic sub totals</v>
      </c>
      <c r="G596">
        <v>84.5</v>
      </c>
      <c r="H596">
        <v>1.5</v>
      </c>
    </row>
    <row r="597" spans="1:9">
      <c r="A597" t="s">
        <v>85</v>
      </c>
      <c r="B597" t="str">
        <f>VLOOKUP($A597,'CA Codes (Environment)'!$A$10:$C$111,2,0)</f>
        <v>Disability status, WGES3</v>
      </c>
      <c r="C597" t="str">
        <f>VLOOKUP($A597,'CA Codes (Environment)'!$A$10:$C$111,3,0)</f>
        <v>Total population aged 15-64</v>
      </c>
      <c r="D597" t="s">
        <v>15</v>
      </c>
      <c r="E597" t="str">
        <f>VLOOKUP($D597,'VA Codes (Environment)'!$A$10:$C$20,2,0)</f>
        <v>None</v>
      </c>
      <c r="F597" t="str">
        <f>VLOOKUP($D597,'VA Codes (Environment)'!$A$10:$C$20,3,0)</f>
        <v>Crossvariable value totals - demographic sub totals</v>
      </c>
      <c r="G597">
        <v>100</v>
      </c>
      <c r="H597">
        <v>0</v>
      </c>
    </row>
    <row r="598" spans="1:9">
      <c r="A598" t="s">
        <v>86</v>
      </c>
      <c r="B598" t="str">
        <f>VLOOKUP($A598,'CA Codes (Environment)'!$A$10:$C$111,2,0)</f>
        <v>Disability status, WGES3</v>
      </c>
      <c r="C598" t="str">
        <f>VLOOKUP($A598,'CA Codes (Environment)'!$A$10:$C$111,3,0)</f>
        <v>Disabled - 15-64</v>
      </c>
      <c r="D598" t="s">
        <v>15</v>
      </c>
      <c r="E598" t="str">
        <f>VLOOKUP($D598,'VA Codes (Environment)'!$A$10:$C$20,2,0)</f>
        <v>None</v>
      </c>
      <c r="F598" t="str">
        <f>VLOOKUP($D598,'VA Codes (Environment)'!$A$10:$C$20,3,0)</f>
        <v>Crossvariable value totals - demographic sub totals</v>
      </c>
      <c r="G598">
        <v>12.6</v>
      </c>
      <c r="H598">
        <v>1.6</v>
      </c>
    </row>
    <row r="599" spans="1:9">
      <c r="A599" t="s">
        <v>87</v>
      </c>
      <c r="B599" t="str">
        <f>VLOOKUP($A599,'CA Codes (Environment)'!$A$10:$C$111,2,0)</f>
        <v>Disability status, WGES3</v>
      </c>
      <c r="C599" t="str">
        <f>VLOOKUP($A599,'CA Codes (Environment)'!$A$10:$C$111,3,0)</f>
        <v>Non-disabled - 15-64</v>
      </c>
      <c r="D599" t="s">
        <v>15</v>
      </c>
      <c r="E599" t="str">
        <f>VLOOKUP($D599,'VA Codes (Environment)'!$A$10:$C$20,2,0)</f>
        <v>None</v>
      </c>
      <c r="F599" t="str">
        <f>VLOOKUP($D599,'VA Codes (Environment)'!$A$10:$C$20,3,0)</f>
        <v>Crossvariable value totals - demographic sub totals</v>
      </c>
      <c r="G599">
        <v>87.4</v>
      </c>
      <c r="H599">
        <v>1.6</v>
      </c>
    </row>
    <row r="600" spans="1:9">
      <c r="A600" t="s">
        <v>83</v>
      </c>
      <c r="B600" t="str">
        <f>VLOOKUP($A600,'CA Codes (Environment)'!$A$10:$C$111,2,0)</f>
        <v>Disability status, WGES3</v>
      </c>
      <c r="C600" t="str">
        <f>VLOOKUP($A600,'CA Codes (Environment)'!$A$10:$C$111,3,0)</f>
        <v>Disabled - 15 and over</v>
      </c>
      <c r="D600" t="s">
        <v>6</v>
      </c>
      <c r="E600" t="str">
        <f>VLOOKUP($D600,'VA Codes (Environment)'!$A$10:$C$20,2,0)</f>
        <v>Satisfaction with state of local lakes, rivers, harbours, oceans and coastlines</v>
      </c>
      <c r="F600" t="str">
        <f>VLOOKUP($D600,'VA Codes (Environment)'!$A$10:$C$20,3,0)</f>
        <v>Very satisfied</v>
      </c>
      <c r="G600">
        <v>14.2</v>
      </c>
      <c r="H600">
        <v>4.3</v>
      </c>
      <c r="I600" t="s">
        <v>19</v>
      </c>
    </row>
    <row r="601" spans="1:9">
      <c r="A601" t="s">
        <v>84</v>
      </c>
      <c r="B601" t="str">
        <f>VLOOKUP($A601,'CA Codes (Environment)'!$A$10:$C$111,2,0)</f>
        <v>Disability status, WGES3</v>
      </c>
      <c r="C601" t="str">
        <f>VLOOKUP($A601,'CA Codes (Environment)'!$A$10:$C$111,3,0)</f>
        <v>Non-disabled - 15 and over</v>
      </c>
      <c r="D601" t="s">
        <v>6</v>
      </c>
      <c r="E601" t="str">
        <f>VLOOKUP($D601,'VA Codes (Environment)'!$A$10:$C$20,2,0)</f>
        <v>Satisfaction with state of local lakes, rivers, harbours, oceans and coastlines</v>
      </c>
      <c r="F601" t="str">
        <f>VLOOKUP($D601,'VA Codes (Environment)'!$A$10:$C$20,3,0)</f>
        <v>Very satisfied</v>
      </c>
      <c r="G601">
        <v>15.2</v>
      </c>
      <c r="H601">
        <v>2</v>
      </c>
    </row>
    <row r="602" spans="1:9">
      <c r="A602" t="s">
        <v>85</v>
      </c>
      <c r="B602" t="str">
        <f>VLOOKUP($A602,'CA Codes (Environment)'!$A$10:$C$111,2,0)</f>
        <v>Disability status, WGES3</v>
      </c>
      <c r="C602" t="str">
        <f>VLOOKUP($A602,'CA Codes (Environment)'!$A$10:$C$111,3,0)</f>
        <v>Total population aged 15-64</v>
      </c>
      <c r="D602" t="s">
        <v>6</v>
      </c>
      <c r="E602" t="str">
        <f>VLOOKUP($D602,'VA Codes (Environment)'!$A$10:$C$20,2,0)</f>
        <v>Satisfaction with state of local lakes, rivers, harbours, oceans and coastlines</v>
      </c>
      <c r="F602" t="str">
        <f>VLOOKUP($D602,'VA Codes (Environment)'!$A$10:$C$20,3,0)</f>
        <v>Very satisfied</v>
      </c>
      <c r="G602">
        <v>14.9</v>
      </c>
      <c r="H602">
        <v>2.1</v>
      </c>
    </row>
    <row r="603" spans="1:9">
      <c r="A603" t="s">
        <v>86</v>
      </c>
      <c r="B603" t="str">
        <f>VLOOKUP($A603,'CA Codes (Environment)'!$A$10:$C$111,2,0)</f>
        <v>Disability status, WGES3</v>
      </c>
      <c r="C603" t="str">
        <f>VLOOKUP($A603,'CA Codes (Environment)'!$A$10:$C$111,3,0)</f>
        <v>Disabled - 15-64</v>
      </c>
      <c r="D603" t="s">
        <v>6</v>
      </c>
      <c r="E603" t="str">
        <f>VLOOKUP($D603,'VA Codes (Environment)'!$A$10:$C$20,2,0)</f>
        <v>Satisfaction with state of local lakes, rivers, harbours, oceans and coastlines</v>
      </c>
      <c r="F603" t="str">
        <f>VLOOKUP($D603,'VA Codes (Environment)'!$A$10:$C$20,3,0)</f>
        <v>Very satisfied</v>
      </c>
      <c r="G603">
        <v>13.8</v>
      </c>
      <c r="H603">
        <v>5.6</v>
      </c>
      <c r="I603" t="s">
        <v>19</v>
      </c>
    </row>
    <row r="604" spans="1:9">
      <c r="A604" t="s">
        <v>87</v>
      </c>
      <c r="B604" t="str">
        <f>VLOOKUP($A604,'CA Codes (Environment)'!$A$10:$C$111,2,0)</f>
        <v>Disability status, WGES3</v>
      </c>
      <c r="C604" t="str">
        <f>VLOOKUP($A604,'CA Codes (Environment)'!$A$10:$C$111,3,0)</f>
        <v>Non-disabled - 15-64</v>
      </c>
      <c r="D604" t="s">
        <v>6</v>
      </c>
      <c r="E604" t="str">
        <f>VLOOKUP($D604,'VA Codes (Environment)'!$A$10:$C$20,2,0)</f>
        <v>Satisfaction with state of local lakes, rivers, harbours, oceans and coastlines</v>
      </c>
      <c r="F604" t="str">
        <f>VLOOKUP($D604,'VA Codes (Environment)'!$A$10:$C$20,3,0)</f>
        <v>Very satisfied</v>
      </c>
      <c r="G604">
        <v>15.1</v>
      </c>
      <c r="H604">
        <v>2.2999999999999998</v>
      </c>
    </row>
    <row r="605" spans="1:9">
      <c r="A605" t="s">
        <v>83</v>
      </c>
      <c r="B605" t="str">
        <f>VLOOKUP($A605,'CA Codes (Environment)'!$A$10:$C$111,2,0)</f>
        <v>Disability status, WGES3</v>
      </c>
      <c r="C605" t="str">
        <f>VLOOKUP($A605,'CA Codes (Environment)'!$A$10:$C$111,3,0)</f>
        <v>Disabled - 15 and over</v>
      </c>
      <c r="D605" t="s">
        <v>7</v>
      </c>
      <c r="E605" t="str">
        <f>VLOOKUP($D605,'VA Codes (Environment)'!$A$10:$C$20,2,0)</f>
        <v>Satisfaction with state of local lakes, rivers, harbours, oceans and coastlines</v>
      </c>
      <c r="F605" t="str">
        <f>VLOOKUP($D605,'VA Codes (Environment)'!$A$10:$C$20,3,0)</f>
        <v>Satisfied</v>
      </c>
      <c r="G605">
        <v>38.4</v>
      </c>
      <c r="H605">
        <v>4.5</v>
      </c>
    </row>
    <row r="606" spans="1:9">
      <c r="A606" t="s">
        <v>84</v>
      </c>
      <c r="B606" t="str">
        <f>VLOOKUP($A606,'CA Codes (Environment)'!$A$10:$C$111,2,0)</f>
        <v>Disability status, WGES3</v>
      </c>
      <c r="C606" t="str">
        <f>VLOOKUP($A606,'CA Codes (Environment)'!$A$10:$C$111,3,0)</f>
        <v>Non-disabled - 15 and over</v>
      </c>
      <c r="D606" t="s">
        <v>7</v>
      </c>
      <c r="E606" t="str">
        <f>VLOOKUP($D606,'VA Codes (Environment)'!$A$10:$C$20,2,0)</f>
        <v>Satisfaction with state of local lakes, rivers, harbours, oceans and coastlines</v>
      </c>
      <c r="F606" t="str">
        <f>VLOOKUP($D606,'VA Codes (Environment)'!$A$10:$C$20,3,0)</f>
        <v>Satisfied</v>
      </c>
      <c r="G606">
        <v>43.3</v>
      </c>
      <c r="H606">
        <v>2.6</v>
      </c>
    </row>
    <row r="607" spans="1:9">
      <c r="A607" t="s">
        <v>85</v>
      </c>
      <c r="B607" t="str">
        <f>VLOOKUP($A607,'CA Codes (Environment)'!$A$10:$C$111,2,0)</f>
        <v>Disability status, WGES3</v>
      </c>
      <c r="C607" t="str">
        <f>VLOOKUP($A607,'CA Codes (Environment)'!$A$10:$C$111,3,0)</f>
        <v>Total population aged 15-64</v>
      </c>
      <c r="D607" t="s">
        <v>7</v>
      </c>
      <c r="E607" t="str">
        <f>VLOOKUP($D607,'VA Codes (Environment)'!$A$10:$C$20,2,0)</f>
        <v>Satisfaction with state of local lakes, rivers, harbours, oceans and coastlines</v>
      </c>
      <c r="F607" t="str">
        <f>VLOOKUP($D607,'VA Codes (Environment)'!$A$10:$C$20,3,0)</f>
        <v>Satisfied</v>
      </c>
      <c r="G607">
        <v>42</v>
      </c>
      <c r="H607">
        <v>2.9</v>
      </c>
    </row>
    <row r="608" spans="1:9">
      <c r="A608" t="s">
        <v>86</v>
      </c>
      <c r="B608" t="str">
        <f>VLOOKUP($A608,'CA Codes (Environment)'!$A$10:$C$111,2,0)</f>
        <v>Disability status, WGES3</v>
      </c>
      <c r="C608" t="str">
        <f>VLOOKUP($A608,'CA Codes (Environment)'!$A$10:$C$111,3,0)</f>
        <v>Disabled - 15-64</v>
      </c>
      <c r="D608" t="s">
        <v>7</v>
      </c>
      <c r="E608" t="str">
        <f>VLOOKUP($D608,'VA Codes (Environment)'!$A$10:$C$20,2,0)</f>
        <v>Satisfaction with state of local lakes, rivers, harbours, oceans and coastlines</v>
      </c>
      <c r="F608" t="str">
        <f>VLOOKUP($D608,'VA Codes (Environment)'!$A$10:$C$20,3,0)</f>
        <v>Satisfied</v>
      </c>
      <c r="G608">
        <v>36.4</v>
      </c>
      <c r="H608">
        <v>6.7</v>
      </c>
    </row>
    <row r="609" spans="1:9">
      <c r="A609" t="s">
        <v>87</v>
      </c>
      <c r="B609" t="str">
        <f>VLOOKUP($A609,'CA Codes (Environment)'!$A$10:$C$111,2,0)</f>
        <v>Disability status, WGES3</v>
      </c>
      <c r="C609" t="str">
        <f>VLOOKUP($A609,'CA Codes (Environment)'!$A$10:$C$111,3,0)</f>
        <v>Non-disabled - 15-64</v>
      </c>
      <c r="D609" t="s">
        <v>7</v>
      </c>
      <c r="E609" t="str">
        <f>VLOOKUP($D609,'VA Codes (Environment)'!$A$10:$C$20,2,0)</f>
        <v>Satisfaction with state of local lakes, rivers, harbours, oceans and coastlines</v>
      </c>
      <c r="F609" t="str">
        <f>VLOOKUP($D609,'VA Codes (Environment)'!$A$10:$C$20,3,0)</f>
        <v>Satisfied</v>
      </c>
      <c r="G609">
        <v>42.8</v>
      </c>
      <c r="H609">
        <v>3.1</v>
      </c>
    </row>
    <row r="610" spans="1:9">
      <c r="A610" t="s">
        <v>83</v>
      </c>
      <c r="B610" t="str">
        <f>VLOOKUP($A610,'CA Codes (Environment)'!$A$10:$C$111,2,0)</f>
        <v>Disability status, WGES3</v>
      </c>
      <c r="C610" t="str">
        <f>VLOOKUP($A610,'CA Codes (Environment)'!$A$10:$C$111,3,0)</f>
        <v>Disabled - 15 and over</v>
      </c>
      <c r="D610" t="s">
        <v>8</v>
      </c>
      <c r="E610" t="str">
        <f>VLOOKUP($D610,'VA Codes (Environment)'!$A$10:$C$20,2,0)</f>
        <v>Satisfaction with state of local lakes, rivers, harbours, oceans and coastlines</v>
      </c>
      <c r="F610" t="str">
        <f>VLOOKUP($D610,'VA Codes (Environment)'!$A$10:$C$20,3,0)</f>
        <v>No feeling either way</v>
      </c>
      <c r="G610">
        <v>19.7</v>
      </c>
      <c r="H610">
        <v>3.8</v>
      </c>
    </row>
    <row r="611" spans="1:9">
      <c r="A611" t="s">
        <v>84</v>
      </c>
      <c r="B611" t="str">
        <f>VLOOKUP($A611,'CA Codes (Environment)'!$A$10:$C$111,2,0)</f>
        <v>Disability status, WGES3</v>
      </c>
      <c r="C611" t="str">
        <f>VLOOKUP($A611,'CA Codes (Environment)'!$A$10:$C$111,3,0)</f>
        <v>Non-disabled - 15 and over</v>
      </c>
      <c r="D611" t="s">
        <v>8</v>
      </c>
      <c r="E611" t="str">
        <f>VLOOKUP($D611,'VA Codes (Environment)'!$A$10:$C$20,2,0)</f>
        <v>Satisfaction with state of local lakes, rivers, harbours, oceans and coastlines</v>
      </c>
      <c r="F611" t="str">
        <f>VLOOKUP($D611,'VA Codes (Environment)'!$A$10:$C$20,3,0)</f>
        <v>No feeling either way</v>
      </c>
      <c r="G611">
        <v>17.899999999999999</v>
      </c>
      <c r="H611">
        <v>1.7</v>
      </c>
    </row>
    <row r="612" spans="1:9">
      <c r="A612" t="s">
        <v>85</v>
      </c>
      <c r="B612" t="str">
        <f>VLOOKUP($A612,'CA Codes (Environment)'!$A$10:$C$111,2,0)</f>
        <v>Disability status, WGES3</v>
      </c>
      <c r="C612" t="str">
        <f>VLOOKUP($A612,'CA Codes (Environment)'!$A$10:$C$111,3,0)</f>
        <v>Total population aged 15-64</v>
      </c>
      <c r="D612" t="s">
        <v>8</v>
      </c>
      <c r="E612" t="str">
        <f>VLOOKUP($D612,'VA Codes (Environment)'!$A$10:$C$20,2,0)</f>
        <v>Satisfaction with state of local lakes, rivers, harbours, oceans and coastlines</v>
      </c>
      <c r="F612" t="str">
        <f>VLOOKUP($D612,'VA Codes (Environment)'!$A$10:$C$20,3,0)</f>
        <v>No feeling either way</v>
      </c>
      <c r="G612">
        <v>18.8</v>
      </c>
      <c r="H612">
        <v>1.9</v>
      </c>
    </row>
    <row r="613" spans="1:9">
      <c r="A613" t="s">
        <v>86</v>
      </c>
      <c r="B613" t="str">
        <f>VLOOKUP($A613,'CA Codes (Environment)'!$A$10:$C$111,2,0)</f>
        <v>Disability status, WGES3</v>
      </c>
      <c r="C613" t="str">
        <f>VLOOKUP($A613,'CA Codes (Environment)'!$A$10:$C$111,3,0)</f>
        <v>Disabled - 15-64</v>
      </c>
      <c r="D613" t="s">
        <v>8</v>
      </c>
      <c r="E613" t="str">
        <f>VLOOKUP($D613,'VA Codes (Environment)'!$A$10:$C$20,2,0)</f>
        <v>Satisfaction with state of local lakes, rivers, harbours, oceans and coastlines</v>
      </c>
      <c r="F613" t="str">
        <f>VLOOKUP($D613,'VA Codes (Environment)'!$A$10:$C$20,3,0)</f>
        <v>No feeling either way</v>
      </c>
      <c r="G613">
        <v>20.100000000000001</v>
      </c>
      <c r="H613">
        <v>5.3</v>
      </c>
    </row>
    <row r="614" spans="1:9">
      <c r="A614" t="s">
        <v>87</v>
      </c>
      <c r="B614" t="str">
        <f>VLOOKUP($A614,'CA Codes (Environment)'!$A$10:$C$111,2,0)</f>
        <v>Disability status, WGES3</v>
      </c>
      <c r="C614" t="str">
        <f>VLOOKUP($A614,'CA Codes (Environment)'!$A$10:$C$111,3,0)</f>
        <v>Non-disabled - 15-64</v>
      </c>
      <c r="D614" t="s">
        <v>8</v>
      </c>
      <c r="E614" t="str">
        <f>VLOOKUP($D614,'VA Codes (Environment)'!$A$10:$C$20,2,0)</f>
        <v>Satisfaction with state of local lakes, rivers, harbours, oceans and coastlines</v>
      </c>
      <c r="F614" t="str">
        <f>VLOOKUP($D614,'VA Codes (Environment)'!$A$10:$C$20,3,0)</f>
        <v>No feeling either way</v>
      </c>
      <c r="G614">
        <v>18.600000000000001</v>
      </c>
      <c r="H614">
        <v>1.9</v>
      </c>
    </row>
    <row r="615" spans="1:9">
      <c r="A615" t="s">
        <v>83</v>
      </c>
      <c r="B615" t="str">
        <f>VLOOKUP($A615,'CA Codes (Environment)'!$A$10:$C$111,2,0)</f>
        <v>Disability status, WGES3</v>
      </c>
      <c r="C615" t="str">
        <f>VLOOKUP($A615,'CA Codes (Environment)'!$A$10:$C$111,3,0)</f>
        <v>Disabled - 15 and over</v>
      </c>
      <c r="D615" t="s">
        <v>9</v>
      </c>
      <c r="E615" t="str">
        <f>VLOOKUP($D615,'VA Codes (Environment)'!$A$10:$C$20,2,0)</f>
        <v>Satisfaction with state of local lakes, rivers, harbours, oceans and coastlines</v>
      </c>
      <c r="F615" t="str">
        <f>VLOOKUP($D615,'VA Codes (Environment)'!$A$10:$C$20,3,0)</f>
        <v>Dissatisifed or very dissatisfied</v>
      </c>
      <c r="G615">
        <v>27.6</v>
      </c>
      <c r="H615">
        <v>5</v>
      </c>
    </row>
    <row r="616" spans="1:9">
      <c r="A616" t="s">
        <v>84</v>
      </c>
      <c r="B616" t="str">
        <f>VLOOKUP($A616,'CA Codes (Environment)'!$A$10:$C$111,2,0)</f>
        <v>Disability status, WGES3</v>
      </c>
      <c r="C616" t="str">
        <f>VLOOKUP($A616,'CA Codes (Environment)'!$A$10:$C$111,3,0)</f>
        <v>Non-disabled - 15 and over</v>
      </c>
      <c r="D616" t="s">
        <v>9</v>
      </c>
      <c r="E616" t="str">
        <f>VLOOKUP($D616,'VA Codes (Environment)'!$A$10:$C$20,2,0)</f>
        <v>Satisfaction with state of local lakes, rivers, harbours, oceans and coastlines</v>
      </c>
      <c r="F616" t="str">
        <f>VLOOKUP($D616,'VA Codes (Environment)'!$A$10:$C$20,3,0)</f>
        <v>Dissatisifed or very dissatisfied</v>
      </c>
      <c r="G616">
        <v>23.6</v>
      </c>
      <c r="H616">
        <v>2.1</v>
      </c>
    </row>
    <row r="617" spans="1:9">
      <c r="A617" t="s">
        <v>85</v>
      </c>
      <c r="B617" t="str">
        <f>VLOOKUP($A617,'CA Codes (Environment)'!$A$10:$C$111,2,0)</f>
        <v>Disability status, WGES3</v>
      </c>
      <c r="C617" t="str">
        <f>VLOOKUP($A617,'CA Codes (Environment)'!$A$10:$C$111,3,0)</f>
        <v>Total population aged 15-64</v>
      </c>
      <c r="D617" t="s">
        <v>9</v>
      </c>
      <c r="E617" t="str">
        <f>VLOOKUP($D617,'VA Codes (Environment)'!$A$10:$C$20,2,0)</f>
        <v>Satisfaction with state of local lakes, rivers, harbours, oceans and coastlines</v>
      </c>
      <c r="F617" t="str">
        <f>VLOOKUP($D617,'VA Codes (Environment)'!$A$10:$C$20,3,0)</f>
        <v>Dissatisifed or very dissatisfied</v>
      </c>
      <c r="G617">
        <v>24.3</v>
      </c>
      <c r="H617">
        <v>2.4</v>
      </c>
    </row>
    <row r="618" spans="1:9">
      <c r="A618" t="s">
        <v>86</v>
      </c>
      <c r="B618" t="str">
        <f>VLOOKUP($A618,'CA Codes (Environment)'!$A$10:$C$111,2,0)</f>
        <v>Disability status, WGES3</v>
      </c>
      <c r="C618" t="str">
        <f>VLOOKUP($A618,'CA Codes (Environment)'!$A$10:$C$111,3,0)</f>
        <v>Disabled - 15-64</v>
      </c>
      <c r="D618" t="s">
        <v>9</v>
      </c>
      <c r="E618" t="str">
        <f>VLOOKUP($D618,'VA Codes (Environment)'!$A$10:$C$20,2,0)</f>
        <v>Satisfaction with state of local lakes, rivers, harbours, oceans and coastlines</v>
      </c>
      <c r="F618" t="str">
        <f>VLOOKUP($D618,'VA Codes (Environment)'!$A$10:$C$20,3,0)</f>
        <v>Dissatisifed or very dissatisfied</v>
      </c>
      <c r="G618">
        <v>29.6</v>
      </c>
      <c r="H618">
        <v>6.5</v>
      </c>
    </row>
    <row r="619" spans="1:9">
      <c r="A619" t="s">
        <v>87</v>
      </c>
      <c r="B619" t="str">
        <f>VLOOKUP($A619,'CA Codes (Environment)'!$A$10:$C$111,2,0)</f>
        <v>Disability status, WGES3</v>
      </c>
      <c r="C619" t="str">
        <f>VLOOKUP($A619,'CA Codes (Environment)'!$A$10:$C$111,3,0)</f>
        <v>Non-disabled - 15-64</v>
      </c>
      <c r="D619" t="s">
        <v>9</v>
      </c>
      <c r="E619" t="str">
        <f>VLOOKUP($D619,'VA Codes (Environment)'!$A$10:$C$20,2,0)</f>
        <v>Satisfaction with state of local lakes, rivers, harbours, oceans and coastlines</v>
      </c>
      <c r="F619" t="str">
        <f>VLOOKUP($D619,'VA Codes (Environment)'!$A$10:$C$20,3,0)</f>
        <v>Dissatisifed or very dissatisfied</v>
      </c>
      <c r="G619">
        <v>23.5</v>
      </c>
      <c r="H619">
        <v>2.4</v>
      </c>
    </row>
    <row r="620" spans="1:9">
      <c r="A620" t="s">
        <v>83</v>
      </c>
      <c r="B620" t="str">
        <f>VLOOKUP($A620,'CA Codes (Environment)'!$A$10:$C$111,2,0)</f>
        <v>Disability status, WGES3</v>
      </c>
      <c r="C620" t="str">
        <f>VLOOKUP($A620,'CA Codes (Environment)'!$A$10:$C$111,3,0)</f>
        <v>Disabled - 15 and over</v>
      </c>
      <c r="D620" t="s">
        <v>10</v>
      </c>
      <c r="E620" t="str">
        <f>VLOOKUP($D620,'VA Codes (Environment)'!$A$10:$C$20,2,0)</f>
        <v>Satisfaction with state of local green spaces, forests, nature reserves and native bush</v>
      </c>
      <c r="F620" t="str">
        <f>VLOOKUP($D620,'VA Codes (Environment)'!$A$10:$C$20,3,0)</f>
        <v>Very satisfied</v>
      </c>
      <c r="G620">
        <v>14.5</v>
      </c>
      <c r="H620">
        <v>4.0999999999999996</v>
      </c>
    </row>
    <row r="621" spans="1:9">
      <c r="A621" t="s">
        <v>84</v>
      </c>
      <c r="B621" t="str">
        <f>VLOOKUP($A621,'CA Codes (Environment)'!$A$10:$C$111,2,0)</f>
        <v>Disability status, WGES3</v>
      </c>
      <c r="C621" t="str">
        <f>VLOOKUP($A621,'CA Codes (Environment)'!$A$10:$C$111,3,0)</f>
        <v>Non-disabled - 15 and over</v>
      </c>
      <c r="D621" t="s">
        <v>10</v>
      </c>
      <c r="E621" t="str">
        <f>VLOOKUP($D621,'VA Codes (Environment)'!$A$10:$C$20,2,0)</f>
        <v>Satisfaction with state of local green spaces, forests, nature reserves and native bush</v>
      </c>
      <c r="F621" t="str">
        <f>VLOOKUP($D621,'VA Codes (Environment)'!$A$10:$C$20,3,0)</f>
        <v>Very satisfied</v>
      </c>
      <c r="G621">
        <v>19.3</v>
      </c>
      <c r="H621">
        <v>1.7</v>
      </c>
    </row>
    <row r="622" spans="1:9">
      <c r="A622" t="s">
        <v>85</v>
      </c>
      <c r="B622" t="str">
        <f>VLOOKUP($A622,'CA Codes (Environment)'!$A$10:$C$111,2,0)</f>
        <v>Disability status, WGES3</v>
      </c>
      <c r="C622" t="str">
        <f>VLOOKUP($A622,'CA Codes (Environment)'!$A$10:$C$111,3,0)</f>
        <v>Total population aged 15-64</v>
      </c>
      <c r="D622" t="s">
        <v>10</v>
      </c>
      <c r="E622" t="str">
        <f>VLOOKUP($D622,'VA Codes (Environment)'!$A$10:$C$20,2,0)</f>
        <v>Satisfaction with state of local green spaces, forests, nature reserves and native bush</v>
      </c>
      <c r="F622" t="str">
        <f>VLOOKUP($D622,'VA Codes (Environment)'!$A$10:$C$20,3,0)</f>
        <v>Very satisfied</v>
      </c>
      <c r="G622">
        <v>18.399999999999999</v>
      </c>
      <c r="H622">
        <v>2</v>
      </c>
    </row>
    <row r="623" spans="1:9">
      <c r="A623" t="s">
        <v>86</v>
      </c>
      <c r="B623" t="str">
        <f>VLOOKUP($A623,'CA Codes (Environment)'!$A$10:$C$111,2,0)</f>
        <v>Disability status, WGES3</v>
      </c>
      <c r="C623" t="str">
        <f>VLOOKUP($A623,'CA Codes (Environment)'!$A$10:$C$111,3,0)</f>
        <v>Disabled - 15-64</v>
      </c>
      <c r="D623" t="s">
        <v>10</v>
      </c>
      <c r="E623" t="str">
        <f>VLOOKUP($D623,'VA Codes (Environment)'!$A$10:$C$20,2,0)</f>
        <v>Satisfaction with state of local green spaces, forests, nature reserves and native bush</v>
      </c>
      <c r="F623" t="str">
        <f>VLOOKUP($D623,'VA Codes (Environment)'!$A$10:$C$20,3,0)</f>
        <v>Very satisfied</v>
      </c>
      <c r="G623">
        <v>14.8</v>
      </c>
      <c r="H623">
        <v>5.5</v>
      </c>
      <c r="I623" t="s">
        <v>19</v>
      </c>
    </row>
    <row r="624" spans="1:9">
      <c r="A624" t="s">
        <v>87</v>
      </c>
      <c r="B624" t="str">
        <f>VLOOKUP($A624,'CA Codes (Environment)'!$A$10:$C$111,2,0)</f>
        <v>Disability status, WGES3</v>
      </c>
      <c r="C624" t="str">
        <f>VLOOKUP($A624,'CA Codes (Environment)'!$A$10:$C$111,3,0)</f>
        <v>Non-disabled - 15-64</v>
      </c>
      <c r="D624" t="s">
        <v>10</v>
      </c>
      <c r="E624" t="str">
        <f>VLOOKUP($D624,'VA Codes (Environment)'!$A$10:$C$20,2,0)</f>
        <v>Satisfaction with state of local green spaces, forests, nature reserves and native bush</v>
      </c>
      <c r="F624" t="str">
        <f>VLOOKUP($D624,'VA Codes (Environment)'!$A$10:$C$20,3,0)</f>
        <v>Very satisfied</v>
      </c>
      <c r="G624">
        <v>18.899999999999999</v>
      </c>
      <c r="H624">
        <v>2</v>
      </c>
    </row>
    <row r="625" spans="1:9">
      <c r="A625" t="s">
        <v>83</v>
      </c>
      <c r="B625" t="str">
        <f>VLOOKUP($A625,'CA Codes (Environment)'!$A$10:$C$111,2,0)</f>
        <v>Disability status, WGES3</v>
      </c>
      <c r="C625" t="str">
        <f>VLOOKUP($A625,'CA Codes (Environment)'!$A$10:$C$111,3,0)</f>
        <v>Disabled - 15 and over</v>
      </c>
      <c r="D625" t="s">
        <v>11</v>
      </c>
      <c r="E625" t="str">
        <f>VLOOKUP($D625,'VA Codes (Environment)'!$A$10:$C$20,2,0)</f>
        <v>Satisfaction with state of local green spaces, forests, nature reserves and native bush</v>
      </c>
      <c r="F625" t="str">
        <f>VLOOKUP($D625,'VA Codes (Environment)'!$A$10:$C$20,3,0)</f>
        <v>Satisfied</v>
      </c>
      <c r="G625">
        <v>54.3</v>
      </c>
      <c r="H625">
        <v>4.5999999999999996</v>
      </c>
    </row>
    <row r="626" spans="1:9">
      <c r="A626" t="s">
        <v>84</v>
      </c>
      <c r="B626" t="str">
        <f>VLOOKUP($A626,'CA Codes (Environment)'!$A$10:$C$111,2,0)</f>
        <v>Disability status, WGES3</v>
      </c>
      <c r="C626" t="str">
        <f>VLOOKUP($A626,'CA Codes (Environment)'!$A$10:$C$111,3,0)</f>
        <v>Non-disabled - 15 and over</v>
      </c>
      <c r="D626" t="s">
        <v>11</v>
      </c>
      <c r="E626" t="str">
        <f>VLOOKUP($D626,'VA Codes (Environment)'!$A$10:$C$20,2,0)</f>
        <v>Satisfaction with state of local green spaces, forests, nature reserves and native bush</v>
      </c>
      <c r="F626" t="str">
        <f>VLOOKUP($D626,'VA Codes (Environment)'!$A$10:$C$20,3,0)</f>
        <v>Satisfied</v>
      </c>
      <c r="G626">
        <v>57.5</v>
      </c>
      <c r="H626">
        <v>2.4</v>
      </c>
    </row>
    <row r="627" spans="1:9">
      <c r="A627" t="s">
        <v>85</v>
      </c>
      <c r="B627" t="str">
        <f>VLOOKUP($A627,'CA Codes (Environment)'!$A$10:$C$111,2,0)</f>
        <v>Disability status, WGES3</v>
      </c>
      <c r="C627" t="str">
        <f>VLOOKUP($A627,'CA Codes (Environment)'!$A$10:$C$111,3,0)</f>
        <v>Total population aged 15-64</v>
      </c>
      <c r="D627" t="s">
        <v>11</v>
      </c>
      <c r="E627" t="str">
        <f>VLOOKUP($D627,'VA Codes (Environment)'!$A$10:$C$20,2,0)</f>
        <v>Satisfaction with state of local green spaces, forests, nature reserves and native bush</v>
      </c>
      <c r="F627" t="str">
        <f>VLOOKUP($D627,'VA Codes (Environment)'!$A$10:$C$20,3,0)</f>
        <v>Satisfied</v>
      </c>
      <c r="G627">
        <v>57.1</v>
      </c>
      <c r="H627">
        <v>2.6</v>
      </c>
    </row>
    <row r="628" spans="1:9">
      <c r="A628" t="s">
        <v>86</v>
      </c>
      <c r="B628" t="str">
        <f>VLOOKUP($A628,'CA Codes (Environment)'!$A$10:$C$111,2,0)</f>
        <v>Disability status, WGES3</v>
      </c>
      <c r="C628" t="str">
        <f>VLOOKUP($A628,'CA Codes (Environment)'!$A$10:$C$111,3,0)</f>
        <v>Disabled - 15-64</v>
      </c>
      <c r="D628" t="s">
        <v>11</v>
      </c>
      <c r="E628" t="str">
        <f>VLOOKUP($D628,'VA Codes (Environment)'!$A$10:$C$20,2,0)</f>
        <v>Satisfaction with state of local green spaces, forests, nature reserves and native bush</v>
      </c>
      <c r="F628" t="str">
        <f>VLOOKUP($D628,'VA Codes (Environment)'!$A$10:$C$20,3,0)</f>
        <v>Satisfied</v>
      </c>
      <c r="G628">
        <v>53</v>
      </c>
      <c r="H628">
        <v>6.5</v>
      </c>
    </row>
    <row r="629" spans="1:9">
      <c r="A629" t="s">
        <v>87</v>
      </c>
      <c r="B629" t="str">
        <f>VLOOKUP($A629,'CA Codes (Environment)'!$A$10:$C$111,2,0)</f>
        <v>Disability status, WGES3</v>
      </c>
      <c r="C629" t="str">
        <f>VLOOKUP($A629,'CA Codes (Environment)'!$A$10:$C$111,3,0)</f>
        <v>Non-disabled - 15-64</v>
      </c>
      <c r="D629" t="s">
        <v>11</v>
      </c>
      <c r="E629" t="str">
        <f>VLOOKUP($D629,'VA Codes (Environment)'!$A$10:$C$20,2,0)</f>
        <v>Satisfaction with state of local green spaces, forests, nature reserves and native bush</v>
      </c>
      <c r="F629" t="str">
        <f>VLOOKUP($D629,'VA Codes (Environment)'!$A$10:$C$20,3,0)</f>
        <v>Satisfied</v>
      </c>
      <c r="G629">
        <v>57.7</v>
      </c>
      <c r="H629">
        <v>2.7</v>
      </c>
    </row>
    <row r="630" spans="1:9">
      <c r="A630" t="s">
        <v>83</v>
      </c>
      <c r="B630" t="str">
        <f>VLOOKUP($A630,'CA Codes (Environment)'!$A$10:$C$111,2,0)</f>
        <v>Disability status, WGES3</v>
      </c>
      <c r="C630" t="str">
        <f>VLOOKUP($A630,'CA Codes (Environment)'!$A$10:$C$111,3,0)</f>
        <v>Disabled - 15 and over</v>
      </c>
      <c r="D630" t="s">
        <v>12</v>
      </c>
      <c r="E630" t="str">
        <f>VLOOKUP($D630,'VA Codes (Environment)'!$A$10:$C$20,2,0)</f>
        <v>Satisfaction with state of local green spaces, forests, nature reserves and native bush</v>
      </c>
      <c r="F630" t="str">
        <f>VLOOKUP($D630,'VA Codes (Environment)'!$A$10:$C$20,3,0)</f>
        <v>No feeling either way</v>
      </c>
      <c r="G630">
        <v>16.600000000000001</v>
      </c>
      <c r="H630">
        <v>4</v>
      </c>
    </row>
    <row r="631" spans="1:9">
      <c r="A631" t="s">
        <v>84</v>
      </c>
      <c r="B631" t="str">
        <f>VLOOKUP($A631,'CA Codes (Environment)'!$A$10:$C$111,2,0)</f>
        <v>Disability status, WGES3</v>
      </c>
      <c r="C631" t="str">
        <f>VLOOKUP($A631,'CA Codes (Environment)'!$A$10:$C$111,3,0)</f>
        <v>Non-disabled - 15 and over</v>
      </c>
      <c r="D631" t="s">
        <v>12</v>
      </c>
      <c r="E631" t="str">
        <f>VLOOKUP($D631,'VA Codes (Environment)'!$A$10:$C$20,2,0)</f>
        <v>Satisfaction with state of local green spaces, forests, nature reserves and native bush</v>
      </c>
      <c r="F631" t="str">
        <f>VLOOKUP($D631,'VA Codes (Environment)'!$A$10:$C$20,3,0)</f>
        <v>No feeling either way</v>
      </c>
      <c r="G631">
        <v>13.2</v>
      </c>
      <c r="H631">
        <v>1.7</v>
      </c>
    </row>
    <row r="632" spans="1:9">
      <c r="A632" t="s">
        <v>85</v>
      </c>
      <c r="B632" t="str">
        <f>VLOOKUP($A632,'CA Codes (Environment)'!$A$10:$C$111,2,0)</f>
        <v>Disability status, WGES3</v>
      </c>
      <c r="C632" t="str">
        <f>VLOOKUP($A632,'CA Codes (Environment)'!$A$10:$C$111,3,0)</f>
        <v>Total population aged 15-64</v>
      </c>
      <c r="D632" t="s">
        <v>12</v>
      </c>
      <c r="E632" t="str">
        <f>VLOOKUP($D632,'VA Codes (Environment)'!$A$10:$C$20,2,0)</f>
        <v>Satisfaction with state of local green spaces, forests, nature reserves and native bush</v>
      </c>
      <c r="F632" t="str">
        <f>VLOOKUP($D632,'VA Codes (Environment)'!$A$10:$C$20,3,0)</f>
        <v>No feeling either way</v>
      </c>
      <c r="G632">
        <v>13.9</v>
      </c>
      <c r="H632">
        <v>1.8</v>
      </c>
    </row>
    <row r="633" spans="1:9">
      <c r="A633" t="s">
        <v>86</v>
      </c>
      <c r="B633" t="str">
        <f>VLOOKUP($A633,'CA Codes (Environment)'!$A$10:$C$111,2,0)</f>
        <v>Disability status, WGES3</v>
      </c>
      <c r="C633" t="str">
        <f>VLOOKUP($A633,'CA Codes (Environment)'!$A$10:$C$111,3,0)</f>
        <v>Disabled - 15-64</v>
      </c>
      <c r="D633" t="s">
        <v>12</v>
      </c>
      <c r="E633" t="str">
        <f>VLOOKUP($D633,'VA Codes (Environment)'!$A$10:$C$20,2,0)</f>
        <v>Satisfaction with state of local green spaces, forests, nature reserves and native bush</v>
      </c>
      <c r="F633" t="str">
        <f>VLOOKUP($D633,'VA Codes (Environment)'!$A$10:$C$20,3,0)</f>
        <v>No feeling either way</v>
      </c>
      <c r="G633">
        <v>16.100000000000001</v>
      </c>
      <c r="H633">
        <v>5.6</v>
      </c>
      <c r="I633" t="s">
        <v>19</v>
      </c>
    </row>
    <row r="634" spans="1:9">
      <c r="A634" t="s">
        <v>87</v>
      </c>
      <c r="B634" t="str">
        <f>VLOOKUP($A634,'CA Codes (Environment)'!$A$10:$C$111,2,0)</f>
        <v>Disability status, WGES3</v>
      </c>
      <c r="C634" t="str">
        <f>VLOOKUP($A634,'CA Codes (Environment)'!$A$10:$C$111,3,0)</f>
        <v>Non-disabled - 15-64</v>
      </c>
      <c r="D634" t="s">
        <v>12</v>
      </c>
      <c r="E634" t="str">
        <f>VLOOKUP($D634,'VA Codes (Environment)'!$A$10:$C$20,2,0)</f>
        <v>Satisfaction with state of local green spaces, forests, nature reserves and native bush</v>
      </c>
      <c r="F634" t="str">
        <f>VLOOKUP($D634,'VA Codes (Environment)'!$A$10:$C$20,3,0)</f>
        <v>No feeling either way</v>
      </c>
      <c r="G634">
        <v>13.6</v>
      </c>
      <c r="H634">
        <v>2</v>
      </c>
    </row>
    <row r="635" spans="1:9">
      <c r="A635" t="s">
        <v>83</v>
      </c>
      <c r="B635" t="str">
        <f>VLOOKUP($A635,'CA Codes (Environment)'!$A$10:$C$111,2,0)</f>
        <v>Disability status, WGES3</v>
      </c>
      <c r="C635" t="str">
        <f>VLOOKUP($A635,'CA Codes (Environment)'!$A$10:$C$111,3,0)</f>
        <v>Disabled - 15 and over</v>
      </c>
      <c r="D635" t="s">
        <v>13</v>
      </c>
      <c r="E635" t="str">
        <f>VLOOKUP($D635,'VA Codes (Environment)'!$A$10:$C$20,2,0)</f>
        <v>Satisfaction with state of local green spaces, forests, nature reserves and native bush</v>
      </c>
      <c r="F635" t="str">
        <f>VLOOKUP($D635,'VA Codes (Environment)'!$A$10:$C$20,3,0)</f>
        <v>Dissatisifed or very dissatisfied</v>
      </c>
      <c r="G635">
        <v>14.6</v>
      </c>
      <c r="H635">
        <v>4.3</v>
      </c>
    </row>
    <row r="636" spans="1:9">
      <c r="A636" t="s">
        <v>84</v>
      </c>
      <c r="B636" t="str">
        <f>VLOOKUP($A636,'CA Codes (Environment)'!$A$10:$C$111,2,0)</f>
        <v>Disability status, WGES3</v>
      </c>
      <c r="C636" t="str">
        <f>VLOOKUP($A636,'CA Codes (Environment)'!$A$10:$C$111,3,0)</f>
        <v>Non-disabled - 15 and over</v>
      </c>
      <c r="D636" t="s">
        <v>13</v>
      </c>
      <c r="E636" t="str">
        <f>VLOOKUP($D636,'VA Codes (Environment)'!$A$10:$C$20,2,0)</f>
        <v>Satisfaction with state of local green spaces, forests, nature reserves and native bush</v>
      </c>
      <c r="F636" t="str">
        <f>VLOOKUP($D636,'VA Codes (Environment)'!$A$10:$C$20,3,0)</f>
        <v>Dissatisifed or very dissatisfied</v>
      </c>
      <c r="G636">
        <v>9.9</v>
      </c>
      <c r="H636">
        <v>1.5</v>
      </c>
    </row>
    <row r="637" spans="1:9">
      <c r="A637" t="s">
        <v>85</v>
      </c>
      <c r="B637" t="str">
        <f>VLOOKUP($A637,'CA Codes (Environment)'!$A$10:$C$111,2,0)</f>
        <v>Disability status, WGES3</v>
      </c>
      <c r="C637" t="str">
        <f>VLOOKUP($A637,'CA Codes (Environment)'!$A$10:$C$111,3,0)</f>
        <v>Total population aged 15-64</v>
      </c>
      <c r="D637" t="s">
        <v>13</v>
      </c>
      <c r="E637" t="str">
        <f>VLOOKUP($D637,'VA Codes (Environment)'!$A$10:$C$20,2,0)</f>
        <v>Satisfaction with state of local green spaces, forests, nature reserves and native bush</v>
      </c>
      <c r="F637" t="str">
        <f>VLOOKUP($D637,'VA Codes (Environment)'!$A$10:$C$20,3,0)</f>
        <v>Dissatisifed or very dissatisfied</v>
      </c>
      <c r="G637">
        <v>10.6</v>
      </c>
      <c r="H637">
        <v>1.7</v>
      </c>
    </row>
    <row r="638" spans="1:9">
      <c r="A638" t="s">
        <v>86</v>
      </c>
      <c r="B638" t="str">
        <f>VLOOKUP($A638,'CA Codes (Environment)'!$A$10:$C$111,2,0)</f>
        <v>Disability status, WGES3</v>
      </c>
      <c r="C638" t="str">
        <f>VLOOKUP($A638,'CA Codes (Environment)'!$A$10:$C$111,3,0)</f>
        <v>Disabled - 15-64</v>
      </c>
      <c r="D638" t="s">
        <v>13</v>
      </c>
      <c r="E638" t="str">
        <f>VLOOKUP($D638,'VA Codes (Environment)'!$A$10:$C$20,2,0)</f>
        <v>Satisfaction with state of local green spaces, forests, nature reserves and native bush</v>
      </c>
      <c r="F638" t="str">
        <f>VLOOKUP($D638,'VA Codes (Environment)'!$A$10:$C$20,3,0)</f>
        <v>Dissatisifed or very dissatisfied</v>
      </c>
      <c r="G638">
        <v>16.100000000000001</v>
      </c>
      <c r="H638">
        <v>4.8</v>
      </c>
    </row>
    <row r="639" spans="1:9">
      <c r="A639" t="s">
        <v>87</v>
      </c>
      <c r="B639" t="str">
        <f>VLOOKUP($A639,'CA Codes (Environment)'!$A$10:$C$111,2,0)</f>
        <v>Disability status, WGES3</v>
      </c>
      <c r="C639" t="str">
        <f>VLOOKUP($A639,'CA Codes (Environment)'!$A$10:$C$111,3,0)</f>
        <v>Non-disabled - 15-64</v>
      </c>
      <c r="D639" t="s">
        <v>13</v>
      </c>
      <c r="E639" t="str">
        <f>VLOOKUP($D639,'VA Codes (Environment)'!$A$10:$C$20,2,0)</f>
        <v>Satisfaction with state of local green spaces, forests, nature reserves and native bush</v>
      </c>
      <c r="F639" t="str">
        <f>VLOOKUP($D639,'VA Codes (Environment)'!$A$10:$C$20,3,0)</f>
        <v>Dissatisifed or very dissatisfied</v>
      </c>
      <c r="G639">
        <v>9.8000000000000007</v>
      </c>
      <c r="H639">
        <v>1.8</v>
      </c>
    </row>
    <row r="640" spans="1:9">
      <c r="A640" t="s">
        <v>88</v>
      </c>
      <c r="B640" t="str">
        <f>VLOOKUP($A640,'CA Codes (Environment)'!$A$10:$C$111,2,0)</f>
        <v>None</v>
      </c>
      <c r="C640" t="str">
        <f>VLOOKUP($A640,'CA Codes (Environment)'!$A$10:$C$111,3,0)</f>
        <v>Variable value totals (Population aged 18+)</v>
      </c>
      <c r="D640" t="s">
        <v>15</v>
      </c>
      <c r="E640" t="str">
        <f>VLOOKUP($D640,'VA Codes (Environment)'!$A$10:$C$20,2,0)</f>
        <v>None</v>
      </c>
      <c r="F640" t="str">
        <f>VLOOKUP($D640,'VA Codes (Environment)'!$A$10:$C$20,3,0)</f>
        <v>Crossvariable value totals - demographic sub totals</v>
      </c>
      <c r="G640">
        <v>100</v>
      </c>
      <c r="H640">
        <v>0</v>
      </c>
    </row>
    <row r="641" spans="1:9">
      <c r="A641" t="s">
        <v>89</v>
      </c>
      <c r="B641" t="str">
        <f>VLOOKUP($A641,'CA Codes (Environment)'!$A$10:$C$111,2,0)</f>
        <v>Sexual Identity</v>
      </c>
      <c r="C641" t="str">
        <f>VLOOKUP($A641,'CA Codes (Environment)'!$A$10:$C$111,3,0)</f>
        <v>Sexual minorities</v>
      </c>
      <c r="D641" t="s">
        <v>15</v>
      </c>
      <c r="E641" t="str">
        <f>VLOOKUP($D641,'VA Codes (Environment)'!$A$10:$C$20,2,0)</f>
        <v>None</v>
      </c>
      <c r="F641" t="str">
        <f>VLOOKUP($D641,'VA Codes (Environment)'!$A$10:$C$20,3,0)</f>
        <v>Crossvariable value totals - demographic sub totals</v>
      </c>
      <c r="G641">
        <v>4.7</v>
      </c>
      <c r="H641">
        <v>1.1000000000000001</v>
      </c>
    </row>
    <row r="642" spans="1:9">
      <c r="A642" t="s">
        <v>90</v>
      </c>
      <c r="B642" t="str">
        <f>VLOOKUP($A642,'CA Codes (Environment)'!$A$10:$C$111,2,0)</f>
        <v>Sexual Identity</v>
      </c>
      <c r="C642" t="str">
        <f>VLOOKUP($A642,'CA Codes (Environment)'!$A$10:$C$111,3,0)</f>
        <v>Heterosexual</v>
      </c>
      <c r="D642" t="s">
        <v>15</v>
      </c>
      <c r="E642" t="str">
        <f>VLOOKUP($D642,'VA Codes (Environment)'!$A$10:$C$20,2,0)</f>
        <v>None</v>
      </c>
      <c r="F642" t="str">
        <f>VLOOKUP($D642,'VA Codes (Environment)'!$A$10:$C$20,3,0)</f>
        <v>Crossvariable value totals - demographic sub totals</v>
      </c>
      <c r="G642">
        <v>94.3</v>
      </c>
      <c r="H642">
        <v>1.2</v>
      </c>
    </row>
    <row r="643" spans="1:9">
      <c r="A643" t="s">
        <v>91</v>
      </c>
      <c r="B643" t="str">
        <f>VLOOKUP($A643,'CA Codes (Environment)'!$A$10:$C$111,2,0)</f>
        <v>LGBT+ indicator</v>
      </c>
      <c r="C643" t="str">
        <f>VLOOKUP($A643,'CA Codes (Environment)'!$A$10:$C$111,3,0)</f>
        <v>LGBT+</v>
      </c>
      <c r="D643" t="s">
        <v>15</v>
      </c>
      <c r="E643" t="str">
        <f>VLOOKUP($D643,'VA Codes (Environment)'!$A$10:$C$20,2,0)</f>
        <v>None</v>
      </c>
      <c r="F643" t="str">
        <f>VLOOKUP($D643,'VA Codes (Environment)'!$A$10:$C$20,3,0)</f>
        <v>Crossvariable value totals - demographic sub totals</v>
      </c>
      <c r="G643">
        <v>5</v>
      </c>
      <c r="H643">
        <v>1.1000000000000001</v>
      </c>
    </row>
    <row r="644" spans="1:9">
      <c r="A644" t="s">
        <v>92</v>
      </c>
      <c r="B644" t="str">
        <f>VLOOKUP($A644,'CA Codes (Environment)'!$A$10:$C$111,2,0)</f>
        <v>LGBT+ indicator</v>
      </c>
      <c r="C644" t="str">
        <f>VLOOKUP($A644,'CA Codes (Environment)'!$A$10:$C$111,3,0)</f>
        <v>Non-LGBT+</v>
      </c>
      <c r="D644" t="s">
        <v>15</v>
      </c>
      <c r="E644" t="str">
        <f>VLOOKUP($D644,'VA Codes (Environment)'!$A$10:$C$20,2,0)</f>
        <v>None</v>
      </c>
      <c r="F644" t="str">
        <f>VLOOKUP($D644,'VA Codes (Environment)'!$A$10:$C$20,3,0)</f>
        <v>Crossvariable value totals - demographic sub totals</v>
      </c>
      <c r="G644">
        <v>94</v>
      </c>
      <c r="H644">
        <v>1.2</v>
      </c>
    </row>
    <row r="645" spans="1:9">
      <c r="A645" t="s">
        <v>88</v>
      </c>
      <c r="B645" t="str">
        <f>VLOOKUP($A645,'CA Codes (Environment)'!$A$10:$C$111,2,0)</f>
        <v>None</v>
      </c>
      <c r="C645" t="str">
        <f>VLOOKUP($A645,'CA Codes (Environment)'!$A$10:$C$111,3,0)</f>
        <v>Variable value totals (Population aged 18+)</v>
      </c>
      <c r="D645" t="s">
        <v>6</v>
      </c>
      <c r="E645" t="str">
        <f>VLOOKUP($D645,'VA Codes (Environment)'!$A$10:$C$20,2,0)</f>
        <v>Satisfaction with state of local lakes, rivers, harbours, oceans and coastlines</v>
      </c>
      <c r="F645" t="str">
        <f>VLOOKUP($D645,'VA Codes (Environment)'!$A$10:$C$20,3,0)</f>
        <v>Very satisfied</v>
      </c>
      <c r="G645">
        <v>15.1</v>
      </c>
      <c r="H645">
        <v>1.8</v>
      </c>
    </row>
    <row r="646" spans="1:9">
      <c r="A646" t="s">
        <v>89</v>
      </c>
      <c r="B646" t="str">
        <f>VLOOKUP($A646,'CA Codes (Environment)'!$A$10:$C$111,2,0)</f>
        <v>Sexual Identity</v>
      </c>
      <c r="C646" t="str">
        <f>VLOOKUP($A646,'CA Codes (Environment)'!$A$10:$C$111,3,0)</f>
        <v>Sexual minorities</v>
      </c>
      <c r="D646" t="s">
        <v>6</v>
      </c>
      <c r="E646" t="str">
        <f>VLOOKUP($D646,'VA Codes (Environment)'!$A$10:$C$20,2,0)</f>
        <v>Satisfaction with state of local lakes, rivers, harbours, oceans and coastlines</v>
      </c>
      <c r="F646" t="str">
        <f>VLOOKUP($D646,'VA Codes (Environment)'!$A$10:$C$20,3,0)</f>
        <v>Very satisfied</v>
      </c>
      <c r="G646">
        <v>14.9</v>
      </c>
      <c r="H646">
        <v>10.3</v>
      </c>
      <c r="I646" t="s">
        <v>32</v>
      </c>
    </row>
    <row r="647" spans="1:9">
      <c r="A647" t="s">
        <v>90</v>
      </c>
      <c r="B647" t="str">
        <f>VLOOKUP($A647,'CA Codes (Environment)'!$A$10:$C$111,2,0)</f>
        <v>Sexual Identity</v>
      </c>
      <c r="C647" t="str">
        <f>VLOOKUP($A647,'CA Codes (Environment)'!$A$10:$C$111,3,0)</f>
        <v>Heterosexual</v>
      </c>
      <c r="D647" t="s">
        <v>6</v>
      </c>
      <c r="E647" t="str">
        <f>VLOOKUP($D647,'VA Codes (Environment)'!$A$10:$C$20,2,0)</f>
        <v>Satisfaction with state of local lakes, rivers, harbours, oceans and coastlines</v>
      </c>
      <c r="F647" t="str">
        <f>VLOOKUP($D647,'VA Codes (Environment)'!$A$10:$C$20,3,0)</f>
        <v>Very satisfied</v>
      </c>
      <c r="G647">
        <v>14.7</v>
      </c>
      <c r="H647">
        <v>1.9</v>
      </c>
    </row>
    <row r="648" spans="1:9">
      <c r="A648" t="s">
        <v>91</v>
      </c>
      <c r="B648" t="str">
        <f>VLOOKUP($A648,'CA Codes (Environment)'!$A$10:$C$111,2,0)</f>
        <v>LGBT+ indicator</v>
      </c>
      <c r="C648" t="str">
        <f>VLOOKUP($A648,'CA Codes (Environment)'!$A$10:$C$111,3,0)</f>
        <v>LGBT+</v>
      </c>
      <c r="D648" t="s">
        <v>6</v>
      </c>
      <c r="E648" t="str">
        <f>VLOOKUP($D648,'VA Codes (Environment)'!$A$10:$C$20,2,0)</f>
        <v>Satisfaction with state of local lakes, rivers, harbours, oceans and coastlines</v>
      </c>
      <c r="F648" t="str">
        <f>VLOOKUP($D648,'VA Codes (Environment)'!$A$10:$C$20,3,0)</f>
        <v>Very satisfied</v>
      </c>
      <c r="G648">
        <v>13.9</v>
      </c>
      <c r="H648">
        <v>9.6</v>
      </c>
      <c r="I648" t="s">
        <v>32</v>
      </c>
    </row>
    <row r="649" spans="1:9">
      <c r="A649" t="s">
        <v>92</v>
      </c>
      <c r="B649" t="str">
        <f>VLOOKUP($A649,'CA Codes (Environment)'!$A$10:$C$111,2,0)</f>
        <v>LGBT+ indicator</v>
      </c>
      <c r="C649" t="str">
        <f>VLOOKUP($A649,'CA Codes (Environment)'!$A$10:$C$111,3,0)</f>
        <v>Non-LGBT+</v>
      </c>
      <c r="D649" t="s">
        <v>6</v>
      </c>
      <c r="E649" t="str">
        <f>VLOOKUP($D649,'VA Codes (Environment)'!$A$10:$C$20,2,0)</f>
        <v>Satisfaction with state of local lakes, rivers, harbours, oceans and coastlines</v>
      </c>
      <c r="F649" t="str">
        <f>VLOOKUP($D649,'VA Codes (Environment)'!$A$10:$C$20,3,0)</f>
        <v>Very satisfied</v>
      </c>
      <c r="G649">
        <v>14.8</v>
      </c>
      <c r="H649">
        <v>1.9</v>
      </c>
    </row>
    <row r="650" spans="1:9">
      <c r="A650" t="s">
        <v>88</v>
      </c>
      <c r="B650" t="str">
        <f>VLOOKUP($A650,'CA Codes (Environment)'!$A$10:$C$111,2,0)</f>
        <v>None</v>
      </c>
      <c r="C650" t="str">
        <f>VLOOKUP($A650,'CA Codes (Environment)'!$A$10:$C$111,3,0)</f>
        <v>Variable value totals (Population aged 18+)</v>
      </c>
      <c r="D650" t="s">
        <v>7</v>
      </c>
      <c r="E650" t="str">
        <f>VLOOKUP($D650,'VA Codes (Environment)'!$A$10:$C$20,2,0)</f>
        <v>Satisfaction with state of local lakes, rivers, harbours, oceans and coastlines</v>
      </c>
      <c r="F650" t="str">
        <f>VLOOKUP($D650,'VA Codes (Environment)'!$A$10:$C$20,3,0)</f>
        <v>Satisfied</v>
      </c>
      <c r="G650">
        <v>42.9</v>
      </c>
      <c r="H650">
        <v>2.5</v>
      </c>
    </row>
    <row r="651" spans="1:9">
      <c r="A651" t="s">
        <v>89</v>
      </c>
      <c r="B651" t="str">
        <f>VLOOKUP($A651,'CA Codes (Environment)'!$A$10:$C$111,2,0)</f>
        <v>Sexual Identity</v>
      </c>
      <c r="C651" t="str">
        <f>VLOOKUP($A651,'CA Codes (Environment)'!$A$10:$C$111,3,0)</f>
        <v>Sexual minorities</v>
      </c>
      <c r="D651" t="s">
        <v>7</v>
      </c>
      <c r="E651" t="str">
        <f>VLOOKUP($D651,'VA Codes (Environment)'!$A$10:$C$20,2,0)</f>
        <v>Satisfaction with state of local lakes, rivers, harbours, oceans and coastlines</v>
      </c>
      <c r="F651" t="str">
        <f>VLOOKUP($D651,'VA Codes (Environment)'!$A$10:$C$20,3,0)</f>
        <v>Satisfied</v>
      </c>
      <c r="G651">
        <v>38.799999999999997</v>
      </c>
      <c r="H651">
        <v>11.1</v>
      </c>
    </row>
    <row r="652" spans="1:9">
      <c r="A652" t="s">
        <v>90</v>
      </c>
      <c r="B652" t="str">
        <f>VLOOKUP($A652,'CA Codes (Environment)'!$A$10:$C$111,2,0)</f>
        <v>Sexual Identity</v>
      </c>
      <c r="C652" t="str">
        <f>VLOOKUP($A652,'CA Codes (Environment)'!$A$10:$C$111,3,0)</f>
        <v>Heterosexual</v>
      </c>
      <c r="D652" t="s">
        <v>7</v>
      </c>
      <c r="E652" t="str">
        <f>VLOOKUP($D652,'VA Codes (Environment)'!$A$10:$C$20,2,0)</f>
        <v>Satisfaction with state of local lakes, rivers, harbours, oceans and coastlines</v>
      </c>
      <c r="F652" t="str">
        <f>VLOOKUP($D652,'VA Codes (Environment)'!$A$10:$C$20,3,0)</f>
        <v>Satisfied</v>
      </c>
      <c r="G652">
        <v>42.7</v>
      </c>
      <c r="H652">
        <v>2.6</v>
      </c>
    </row>
    <row r="653" spans="1:9">
      <c r="A653" t="s">
        <v>91</v>
      </c>
      <c r="B653" t="str">
        <f>VLOOKUP($A653,'CA Codes (Environment)'!$A$10:$C$111,2,0)</f>
        <v>LGBT+ indicator</v>
      </c>
      <c r="C653" t="str">
        <f>VLOOKUP($A653,'CA Codes (Environment)'!$A$10:$C$111,3,0)</f>
        <v>LGBT+</v>
      </c>
      <c r="D653" t="s">
        <v>7</v>
      </c>
      <c r="E653" t="str">
        <f>VLOOKUP($D653,'VA Codes (Environment)'!$A$10:$C$20,2,0)</f>
        <v>Satisfaction with state of local lakes, rivers, harbours, oceans and coastlines</v>
      </c>
      <c r="F653" t="str">
        <f>VLOOKUP($D653,'VA Codes (Environment)'!$A$10:$C$20,3,0)</f>
        <v>Satisfied</v>
      </c>
      <c r="G653">
        <v>40.200000000000003</v>
      </c>
      <c r="H653">
        <v>10.5</v>
      </c>
    </row>
    <row r="654" spans="1:9">
      <c r="A654" t="s">
        <v>92</v>
      </c>
      <c r="B654" t="str">
        <f>VLOOKUP($A654,'CA Codes (Environment)'!$A$10:$C$111,2,0)</f>
        <v>LGBT+ indicator</v>
      </c>
      <c r="C654" t="str">
        <f>VLOOKUP($A654,'CA Codes (Environment)'!$A$10:$C$111,3,0)</f>
        <v>Non-LGBT+</v>
      </c>
      <c r="D654" t="s">
        <v>7</v>
      </c>
      <c r="E654" t="str">
        <f>VLOOKUP($D654,'VA Codes (Environment)'!$A$10:$C$20,2,0)</f>
        <v>Satisfaction with state of local lakes, rivers, harbours, oceans and coastlines</v>
      </c>
      <c r="F654" t="str">
        <f>VLOOKUP($D654,'VA Codes (Environment)'!$A$10:$C$20,3,0)</f>
        <v>Satisfied</v>
      </c>
      <c r="G654">
        <v>42.6</v>
      </c>
      <c r="H654">
        <v>2.6</v>
      </c>
    </row>
    <row r="655" spans="1:9">
      <c r="A655" t="s">
        <v>88</v>
      </c>
      <c r="B655" t="str">
        <f>VLOOKUP($A655,'CA Codes (Environment)'!$A$10:$C$111,2,0)</f>
        <v>None</v>
      </c>
      <c r="C655" t="str">
        <f>VLOOKUP($A655,'CA Codes (Environment)'!$A$10:$C$111,3,0)</f>
        <v>Variable value totals (Population aged 18+)</v>
      </c>
      <c r="D655" t="s">
        <v>8</v>
      </c>
      <c r="E655" t="str">
        <f>VLOOKUP($D655,'VA Codes (Environment)'!$A$10:$C$20,2,0)</f>
        <v>Satisfaction with state of local lakes, rivers, harbours, oceans and coastlines</v>
      </c>
      <c r="F655" t="str">
        <f>VLOOKUP($D655,'VA Codes (Environment)'!$A$10:$C$20,3,0)</f>
        <v>No feeling either way</v>
      </c>
      <c r="G655">
        <v>17.8</v>
      </c>
      <c r="H655">
        <v>1.6</v>
      </c>
    </row>
    <row r="656" spans="1:9">
      <c r="A656" t="s">
        <v>89</v>
      </c>
      <c r="B656" t="str">
        <f>VLOOKUP($A656,'CA Codes (Environment)'!$A$10:$C$111,2,0)</f>
        <v>Sexual Identity</v>
      </c>
      <c r="C656" t="str">
        <f>VLOOKUP($A656,'CA Codes (Environment)'!$A$10:$C$111,3,0)</f>
        <v>Sexual minorities</v>
      </c>
      <c r="D656" t="s">
        <v>8</v>
      </c>
      <c r="E656" t="str">
        <f>VLOOKUP($D656,'VA Codes (Environment)'!$A$10:$C$20,2,0)</f>
        <v>Satisfaction with state of local lakes, rivers, harbours, oceans and coastlines</v>
      </c>
      <c r="F656" t="str">
        <f>VLOOKUP($D656,'VA Codes (Environment)'!$A$10:$C$20,3,0)</f>
        <v>No feeling either way</v>
      </c>
      <c r="G656">
        <v>22.8</v>
      </c>
      <c r="H656">
        <v>10.6</v>
      </c>
      <c r="I656" t="s">
        <v>19</v>
      </c>
    </row>
    <row r="657" spans="1:9">
      <c r="A657" t="s">
        <v>90</v>
      </c>
      <c r="B657" t="str">
        <f>VLOOKUP($A657,'CA Codes (Environment)'!$A$10:$C$111,2,0)</f>
        <v>Sexual Identity</v>
      </c>
      <c r="C657" t="str">
        <f>VLOOKUP($A657,'CA Codes (Environment)'!$A$10:$C$111,3,0)</f>
        <v>Heterosexual</v>
      </c>
      <c r="D657" t="s">
        <v>8</v>
      </c>
      <c r="E657" t="str">
        <f>VLOOKUP($D657,'VA Codes (Environment)'!$A$10:$C$20,2,0)</f>
        <v>Satisfaction with state of local lakes, rivers, harbours, oceans and coastlines</v>
      </c>
      <c r="F657" t="str">
        <f>VLOOKUP($D657,'VA Codes (Environment)'!$A$10:$C$20,3,0)</f>
        <v>No feeling either way</v>
      </c>
      <c r="G657">
        <v>17.899999999999999</v>
      </c>
      <c r="H657">
        <v>1.7</v>
      </c>
    </row>
    <row r="658" spans="1:9">
      <c r="A658" t="s">
        <v>91</v>
      </c>
      <c r="B658" t="str">
        <f>VLOOKUP($A658,'CA Codes (Environment)'!$A$10:$C$111,2,0)</f>
        <v>LGBT+ indicator</v>
      </c>
      <c r="C658" t="str">
        <f>VLOOKUP($A658,'CA Codes (Environment)'!$A$10:$C$111,3,0)</f>
        <v>LGBT+</v>
      </c>
      <c r="D658" t="s">
        <v>8</v>
      </c>
      <c r="E658" t="str">
        <f>VLOOKUP($D658,'VA Codes (Environment)'!$A$10:$C$20,2,0)</f>
        <v>Satisfaction with state of local lakes, rivers, harbours, oceans and coastlines</v>
      </c>
      <c r="F658" t="str">
        <f>VLOOKUP($D658,'VA Codes (Environment)'!$A$10:$C$20,3,0)</f>
        <v>No feeling either way</v>
      </c>
      <c r="G658">
        <v>22.3</v>
      </c>
      <c r="H658">
        <v>9.8000000000000007</v>
      </c>
      <c r="I658" t="s">
        <v>19</v>
      </c>
    </row>
    <row r="659" spans="1:9">
      <c r="A659" t="s">
        <v>92</v>
      </c>
      <c r="B659" t="str">
        <f>VLOOKUP($A659,'CA Codes (Environment)'!$A$10:$C$111,2,0)</f>
        <v>LGBT+ indicator</v>
      </c>
      <c r="C659" t="str">
        <f>VLOOKUP($A659,'CA Codes (Environment)'!$A$10:$C$111,3,0)</f>
        <v>Non-LGBT+</v>
      </c>
      <c r="D659" t="s">
        <v>8</v>
      </c>
      <c r="E659" t="str">
        <f>VLOOKUP($D659,'VA Codes (Environment)'!$A$10:$C$20,2,0)</f>
        <v>Satisfaction with state of local lakes, rivers, harbours, oceans and coastlines</v>
      </c>
      <c r="F659" t="str">
        <f>VLOOKUP($D659,'VA Codes (Environment)'!$A$10:$C$20,3,0)</f>
        <v>No feeling either way</v>
      </c>
      <c r="G659">
        <v>17.899999999999999</v>
      </c>
      <c r="H659">
        <v>1.7</v>
      </c>
    </row>
    <row r="660" spans="1:9">
      <c r="A660" t="s">
        <v>88</v>
      </c>
      <c r="B660" t="str">
        <f>VLOOKUP($A660,'CA Codes (Environment)'!$A$10:$C$111,2,0)</f>
        <v>None</v>
      </c>
      <c r="C660" t="str">
        <f>VLOOKUP($A660,'CA Codes (Environment)'!$A$10:$C$111,3,0)</f>
        <v>Variable value totals (Population aged 18+)</v>
      </c>
      <c r="D660" t="s">
        <v>9</v>
      </c>
      <c r="E660" t="str">
        <f>VLOOKUP($D660,'VA Codes (Environment)'!$A$10:$C$20,2,0)</f>
        <v>Satisfaction with state of local lakes, rivers, harbours, oceans and coastlines</v>
      </c>
      <c r="F660" t="str">
        <f>VLOOKUP($D660,'VA Codes (Environment)'!$A$10:$C$20,3,0)</f>
        <v>Dissatisifed or very dissatisfied</v>
      </c>
      <c r="G660">
        <v>24.2</v>
      </c>
      <c r="H660">
        <v>2.1</v>
      </c>
    </row>
    <row r="661" spans="1:9">
      <c r="A661" t="s">
        <v>89</v>
      </c>
      <c r="B661" t="str">
        <f>VLOOKUP($A661,'CA Codes (Environment)'!$A$10:$C$111,2,0)</f>
        <v>Sexual Identity</v>
      </c>
      <c r="C661" t="str">
        <f>VLOOKUP($A661,'CA Codes (Environment)'!$A$10:$C$111,3,0)</f>
        <v>Sexual minorities</v>
      </c>
      <c r="D661" t="s">
        <v>9</v>
      </c>
      <c r="E661" t="str">
        <f>VLOOKUP($D661,'VA Codes (Environment)'!$A$10:$C$20,2,0)</f>
        <v>Satisfaction with state of local lakes, rivers, harbours, oceans and coastlines</v>
      </c>
      <c r="F661" t="str">
        <f>VLOOKUP($D661,'VA Codes (Environment)'!$A$10:$C$20,3,0)</f>
        <v>Dissatisifed or very dissatisfied</v>
      </c>
      <c r="G661">
        <v>23.5</v>
      </c>
      <c r="H661">
        <v>9</v>
      </c>
      <c r="I661" t="s">
        <v>19</v>
      </c>
    </row>
    <row r="662" spans="1:9">
      <c r="A662" t="s">
        <v>90</v>
      </c>
      <c r="B662" t="str">
        <f>VLOOKUP($A662,'CA Codes (Environment)'!$A$10:$C$111,2,0)</f>
        <v>Sexual Identity</v>
      </c>
      <c r="C662" t="str">
        <f>VLOOKUP($A662,'CA Codes (Environment)'!$A$10:$C$111,3,0)</f>
        <v>Heterosexual</v>
      </c>
      <c r="D662" t="s">
        <v>9</v>
      </c>
      <c r="E662" t="str">
        <f>VLOOKUP($D662,'VA Codes (Environment)'!$A$10:$C$20,2,0)</f>
        <v>Satisfaction with state of local lakes, rivers, harbours, oceans and coastlines</v>
      </c>
      <c r="F662" t="str">
        <f>VLOOKUP($D662,'VA Codes (Environment)'!$A$10:$C$20,3,0)</f>
        <v>Dissatisifed or very dissatisfied</v>
      </c>
      <c r="G662">
        <v>24.7</v>
      </c>
      <c r="H662">
        <v>2.2000000000000002</v>
      </c>
    </row>
    <row r="663" spans="1:9">
      <c r="A663" t="s">
        <v>91</v>
      </c>
      <c r="B663" t="str">
        <f>VLOOKUP($A663,'CA Codes (Environment)'!$A$10:$C$111,2,0)</f>
        <v>LGBT+ indicator</v>
      </c>
      <c r="C663" t="str">
        <f>VLOOKUP($A663,'CA Codes (Environment)'!$A$10:$C$111,3,0)</f>
        <v>LGBT+</v>
      </c>
      <c r="D663" t="s">
        <v>9</v>
      </c>
      <c r="E663" t="str">
        <f>VLOOKUP($D663,'VA Codes (Environment)'!$A$10:$C$20,2,0)</f>
        <v>Satisfaction with state of local lakes, rivers, harbours, oceans and coastlines</v>
      </c>
      <c r="F663" t="str">
        <f>VLOOKUP($D663,'VA Codes (Environment)'!$A$10:$C$20,3,0)</f>
        <v>Dissatisifed or very dissatisfied</v>
      </c>
      <c r="G663">
        <v>23.6</v>
      </c>
      <c r="H663">
        <v>8.8000000000000007</v>
      </c>
      <c r="I663" t="s">
        <v>19</v>
      </c>
    </row>
    <row r="664" spans="1:9">
      <c r="A664" t="s">
        <v>92</v>
      </c>
      <c r="B664" t="str">
        <f>VLOOKUP($A664,'CA Codes (Environment)'!$A$10:$C$111,2,0)</f>
        <v>LGBT+ indicator</v>
      </c>
      <c r="C664" t="str">
        <f>VLOOKUP($A664,'CA Codes (Environment)'!$A$10:$C$111,3,0)</f>
        <v>Non-LGBT+</v>
      </c>
      <c r="D664" t="s">
        <v>9</v>
      </c>
      <c r="E664" t="str">
        <f>VLOOKUP($D664,'VA Codes (Environment)'!$A$10:$C$20,2,0)</f>
        <v>Satisfaction with state of local lakes, rivers, harbours, oceans and coastlines</v>
      </c>
      <c r="F664" t="str">
        <f>VLOOKUP($D664,'VA Codes (Environment)'!$A$10:$C$20,3,0)</f>
        <v>Dissatisifed or very dissatisfied</v>
      </c>
      <c r="G664">
        <v>24.8</v>
      </c>
      <c r="H664">
        <v>2.2000000000000002</v>
      </c>
    </row>
    <row r="665" spans="1:9">
      <c r="A665" t="s">
        <v>88</v>
      </c>
      <c r="B665" t="str">
        <f>VLOOKUP($A665,'CA Codes (Environment)'!$A$10:$C$111,2,0)</f>
        <v>None</v>
      </c>
      <c r="C665" t="str">
        <f>VLOOKUP($A665,'CA Codes (Environment)'!$A$10:$C$111,3,0)</f>
        <v>Variable value totals (Population aged 18+)</v>
      </c>
      <c r="D665" t="s">
        <v>10</v>
      </c>
      <c r="E665" t="str">
        <f>VLOOKUP($D665,'VA Codes (Environment)'!$A$10:$C$20,2,0)</f>
        <v>Satisfaction with state of local green spaces, forests, nature reserves and native bush</v>
      </c>
      <c r="F665" t="str">
        <f>VLOOKUP($D665,'VA Codes (Environment)'!$A$10:$C$20,3,0)</f>
        <v>Very satisfied</v>
      </c>
      <c r="G665">
        <v>18.899999999999999</v>
      </c>
      <c r="H665">
        <v>1.7</v>
      </c>
    </row>
    <row r="666" spans="1:9">
      <c r="A666" t="s">
        <v>89</v>
      </c>
      <c r="B666" t="str">
        <f>VLOOKUP($A666,'CA Codes (Environment)'!$A$10:$C$111,2,0)</f>
        <v>Sexual Identity</v>
      </c>
      <c r="C666" t="str">
        <f>VLOOKUP($A666,'CA Codes (Environment)'!$A$10:$C$111,3,0)</f>
        <v>Sexual minorities</v>
      </c>
      <c r="D666" t="s">
        <v>10</v>
      </c>
      <c r="E666" t="str">
        <f>VLOOKUP($D666,'VA Codes (Environment)'!$A$10:$C$20,2,0)</f>
        <v>Satisfaction with state of local green spaces, forests, nature reserves and native bush</v>
      </c>
      <c r="F666" t="str">
        <f>VLOOKUP($D666,'VA Codes (Environment)'!$A$10:$C$20,3,0)</f>
        <v>Very satisfied</v>
      </c>
      <c r="G666">
        <v>18.100000000000001</v>
      </c>
      <c r="H666">
        <v>10.1</v>
      </c>
      <c r="I666" t="s">
        <v>32</v>
      </c>
    </row>
    <row r="667" spans="1:9">
      <c r="A667" t="s">
        <v>90</v>
      </c>
      <c r="B667" t="str">
        <f>VLOOKUP($A667,'CA Codes (Environment)'!$A$10:$C$111,2,0)</f>
        <v>Sexual Identity</v>
      </c>
      <c r="C667" t="str">
        <f>VLOOKUP($A667,'CA Codes (Environment)'!$A$10:$C$111,3,0)</f>
        <v>Heterosexual</v>
      </c>
      <c r="D667" t="s">
        <v>10</v>
      </c>
      <c r="E667" t="str">
        <f>VLOOKUP($D667,'VA Codes (Environment)'!$A$10:$C$20,2,0)</f>
        <v>Satisfaction with state of local green spaces, forests, nature reserves and native bush</v>
      </c>
      <c r="F667" t="str">
        <f>VLOOKUP($D667,'VA Codes (Environment)'!$A$10:$C$20,3,0)</f>
        <v>Very satisfied</v>
      </c>
      <c r="G667">
        <v>18.7</v>
      </c>
      <c r="H667">
        <v>1.7</v>
      </c>
    </row>
    <row r="668" spans="1:9">
      <c r="A668" t="s">
        <v>91</v>
      </c>
      <c r="B668" t="str">
        <f>VLOOKUP($A668,'CA Codes (Environment)'!$A$10:$C$111,2,0)</f>
        <v>LGBT+ indicator</v>
      </c>
      <c r="C668" t="str">
        <f>VLOOKUP($A668,'CA Codes (Environment)'!$A$10:$C$111,3,0)</f>
        <v>LGBT+</v>
      </c>
      <c r="D668" t="s">
        <v>10</v>
      </c>
      <c r="E668" t="str">
        <f>VLOOKUP($D668,'VA Codes (Environment)'!$A$10:$C$20,2,0)</f>
        <v>Satisfaction with state of local green spaces, forests, nature reserves and native bush</v>
      </c>
      <c r="F668" t="str">
        <f>VLOOKUP($D668,'VA Codes (Environment)'!$A$10:$C$20,3,0)</f>
        <v>Very satisfied</v>
      </c>
      <c r="G668">
        <v>18</v>
      </c>
      <c r="H668">
        <v>9.9</v>
      </c>
      <c r="I668" t="s">
        <v>32</v>
      </c>
    </row>
    <row r="669" spans="1:9">
      <c r="A669" t="s">
        <v>92</v>
      </c>
      <c r="B669" t="str">
        <f>VLOOKUP($A669,'CA Codes (Environment)'!$A$10:$C$111,2,0)</f>
        <v>LGBT+ indicator</v>
      </c>
      <c r="C669" t="str">
        <f>VLOOKUP($A669,'CA Codes (Environment)'!$A$10:$C$111,3,0)</f>
        <v>Non-LGBT+</v>
      </c>
      <c r="D669" t="s">
        <v>10</v>
      </c>
      <c r="E669" t="str">
        <f>VLOOKUP($D669,'VA Codes (Environment)'!$A$10:$C$20,2,0)</f>
        <v>Satisfaction with state of local green spaces, forests, nature reserves and native bush</v>
      </c>
      <c r="F669" t="str">
        <f>VLOOKUP($D669,'VA Codes (Environment)'!$A$10:$C$20,3,0)</f>
        <v>Very satisfied</v>
      </c>
      <c r="G669">
        <v>18.7</v>
      </c>
      <c r="H669">
        <v>1.7</v>
      </c>
    </row>
    <row r="670" spans="1:9">
      <c r="A670" t="s">
        <v>88</v>
      </c>
      <c r="B670" t="str">
        <f>VLOOKUP($A670,'CA Codes (Environment)'!$A$10:$C$111,2,0)</f>
        <v>None</v>
      </c>
      <c r="C670" t="str">
        <f>VLOOKUP($A670,'CA Codes (Environment)'!$A$10:$C$111,3,0)</f>
        <v>Variable value totals (Population aged 18+)</v>
      </c>
      <c r="D670" t="s">
        <v>11</v>
      </c>
      <c r="E670" t="str">
        <f>VLOOKUP($D670,'VA Codes (Environment)'!$A$10:$C$20,2,0)</f>
        <v>Satisfaction with state of local green spaces, forests, nature reserves and native bush</v>
      </c>
      <c r="F670" t="str">
        <f>VLOOKUP($D670,'VA Codes (Environment)'!$A$10:$C$20,3,0)</f>
        <v>Satisfied</v>
      </c>
      <c r="G670">
        <v>56.9</v>
      </c>
      <c r="H670">
        <v>2.2000000000000002</v>
      </c>
    </row>
    <row r="671" spans="1:9">
      <c r="A671" t="s">
        <v>89</v>
      </c>
      <c r="B671" t="str">
        <f>VLOOKUP($A671,'CA Codes (Environment)'!$A$10:$C$111,2,0)</f>
        <v>Sexual Identity</v>
      </c>
      <c r="C671" t="str">
        <f>VLOOKUP($A671,'CA Codes (Environment)'!$A$10:$C$111,3,0)</f>
        <v>Sexual minorities</v>
      </c>
      <c r="D671" t="s">
        <v>11</v>
      </c>
      <c r="E671" t="str">
        <f>VLOOKUP($D671,'VA Codes (Environment)'!$A$10:$C$20,2,0)</f>
        <v>Satisfaction with state of local green spaces, forests, nature reserves and native bush</v>
      </c>
      <c r="F671" t="str">
        <f>VLOOKUP($D671,'VA Codes (Environment)'!$A$10:$C$20,3,0)</f>
        <v>Satisfied</v>
      </c>
      <c r="G671">
        <v>50.3</v>
      </c>
      <c r="H671">
        <v>10.8</v>
      </c>
    </row>
    <row r="672" spans="1:9">
      <c r="A672" t="s">
        <v>90</v>
      </c>
      <c r="B672" t="str">
        <f>VLOOKUP($A672,'CA Codes (Environment)'!$A$10:$C$111,2,0)</f>
        <v>Sexual Identity</v>
      </c>
      <c r="C672" t="str">
        <f>VLOOKUP($A672,'CA Codes (Environment)'!$A$10:$C$111,3,0)</f>
        <v>Heterosexual</v>
      </c>
      <c r="D672" t="s">
        <v>11</v>
      </c>
      <c r="E672" t="str">
        <f>VLOOKUP($D672,'VA Codes (Environment)'!$A$10:$C$20,2,0)</f>
        <v>Satisfaction with state of local green spaces, forests, nature reserves and native bush</v>
      </c>
      <c r="F672" t="str">
        <f>VLOOKUP($D672,'VA Codes (Environment)'!$A$10:$C$20,3,0)</f>
        <v>Satisfied</v>
      </c>
      <c r="G672">
        <v>57</v>
      </c>
      <c r="H672">
        <v>2.2999999999999998</v>
      </c>
    </row>
    <row r="673" spans="1:9">
      <c r="A673" t="s">
        <v>91</v>
      </c>
      <c r="B673" t="str">
        <f>VLOOKUP($A673,'CA Codes (Environment)'!$A$10:$C$111,2,0)</f>
        <v>LGBT+ indicator</v>
      </c>
      <c r="C673" t="str">
        <f>VLOOKUP($A673,'CA Codes (Environment)'!$A$10:$C$111,3,0)</f>
        <v>LGBT+</v>
      </c>
      <c r="D673" t="s">
        <v>11</v>
      </c>
      <c r="E673" t="str">
        <f>VLOOKUP($D673,'VA Codes (Environment)'!$A$10:$C$20,2,0)</f>
        <v>Satisfaction with state of local green spaces, forests, nature reserves and native bush</v>
      </c>
      <c r="F673" t="str">
        <f>VLOOKUP($D673,'VA Codes (Environment)'!$A$10:$C$20,3,0)</f>
        <v>Satisfied</v>
      </c>
      <c r="G673">
        <v>50.9</v>
      </c>
      <c r="H673">
        <v>10.4</v>
      </c>
    </row>
    <row r="674" spans="1:9">
      <c r="A674" t="s">
        <v>92</v>
      </c>
      <c r="B674" t="str">
        <f>VLOOKUP($A674,'CA Codes (Environment)'!$A$10:$C$111,2,0)</f>
        <v>LGBT+ indicator</v>
      </c>
      <c r="C674" t="str">
        <f>VLOOKUP($A674,'CA Codes (Environment)'!$A$10:$C$111,3,0)</f>
        <v>Non-LGBT+</v>
      </c>
      <c r="D674" t="s">
        <v>11</v>
      </c>
      <c r="E674" t="str">
        <f>VLOOKUP($D674,'VA Codes (Environment)'!$A$10:$C$20,2,0)</f>
        <v>Satisfaction with state of local green spaces, forests, nature reserves and native bush</v>
      </c>
      <c r="F674" t="str">
        <f>VLOOKUP($D674,'VA Codes (Environment)'!$A$10:$C$20,3,0)</f>
        <v>Satisfied</v>
      </c>
      <c r="G674">
        <v>57</v>
      </c>
      <c r="H674">
        <v>2.2999999999999998</v>
      </c>
    </row>
    <row r="675" spans="1:9">
      <c r="A675" t="s">
        <v>88</v>
      </c>
      <c r="B675" t="str">
        <f>VLOOKUP($A675,'CA Codes (Environment)'!$A$10:$C$111,2,0)</f>
        <v>None</v>
      </c>
      <c r="C675" t="str">
        <f>VLOOKUP($A675,'CA Codes (Environment)'!$A$10:$C$111,3,0)</f>
        <v>Variable value totals (Population aged 18+)</v>
      </c>
      <c r="D675" t="s">
        <v>12</v>
      </c>
      <c r="E675" t="str">
        <f>VLOOKUP($D675,'VA Codes (Environment)'!$A$10:$C$20,2,0)</f>
        <v>Satisfaction with state of local green spaces, forests, nature reserves and native bush</v>
      </c>
      <c r="F675" t="str">
        <f>VLOOKUP($D675,'VA Codes (Environment)'!$A$10:$C$20,3,0)</f>
        <v>No feeling either way</v>
      </c>
      <c r="G675">
        <v>13.6</v>
      </c>
      <c r="H675">
        <v>1.6</v>
      </c>
    </row>
    <row r="676" spans="1:9">
      <c r="A676" t="s">
        <v>89</v>
      </c>
      <c r="B676" t="str">
        <f>VLOOKUP($A676,'CA Codes (Environment)'!$A$10:$C$111,2,0)</f>
        <v>Sexual Identity</v>
      </c>
      <c r="C676" t="str">
        <f>VLOOKUP($A676,'CA Codes (Environment)'!$A$10:$C$111,3,0)</f>
        <v>Sexual minorities</v>
      </c>
      <c r="D676" t="s">
        <v>12</v>
      </c>
      <c r="E676" t="str">
        <f>VLOOKUP($D676,'VA Codes (Environment)'!$A$10:$C$20,2,0)</f>
        <v>Satisfaction with state of local green spaces, forests, nature reserves and native bush</v>
      </c>
      <c r="F676" t="str">
        <f>VLOOKUP($D676,'VA Codes (Environment)'!$A$10:$C$20,3,0)</f>
        <v>No feeling either way</v>
      </c>
      <c r="G676">
        <v>17.8</v>
      </c>
      <c r="H676">
        <v>9</v>
      </c>
      <c r="I676" t="s">
        <v>32</v>
      </c>
    </row>
    <row r="677" spans="1:9">
      <c r="A677" t="s">
        <v>90</v>
      </c>
      <c r="B677" t="str">
        <f>VLOOKUP($A677,'CA Codes (Environment)'!$A$10:$C$111,2,0)</f>
        <v>Sexual Identity</v>
      </c>
      <c r="C677" t="str">
        <f>VLOOKUP($A677,'CA Codes (Environment)'!$A$10:$C$111,3,0)</f>
        <v>Heterosexual</v>
      </c>
      <c r="D677" t="s">
        <v>12</v>
      </c>
      <c r="E677" t="str">
        <f>VLOOKUP($D677,'VA Codes (Environment)'!$A$10:$C$20,2,0)</f>
        <v>Satisfaction with state of local green spaces, forests, nature reserves and native bush</v>
      </c>
      <c r="F677" t="str">
        <f>VLOOKUP($D677,'VA Codes (Environment)'!$A$10:$C$20,3,0)</f>
        <v>No feeling either way</v>
      </c>
      <c r="G677">
        <v>13.7</v>
      </c>
      <c r="H677">
        <v>1.6</v>
      </c>
    </row>
    <row r="678" spans="1:9">
      <c r="A678" t="s">
        <v>91</v>
      </c>
      <c r="B678" t="str">
        <f>VLOOKUP($A678,'CA Codes (Environment)'!$A$10:$C$111,2,0)</f>
        <v>LGBT+ indicator</v>
      </c>
      <c r="C678" t="str">
        <f>VLOOKUP($A678,'CA Codes (Environment)'!$A$10:$C$111,3,0)</f>
        <v>LGBT+</v>
      </c>
      <c r="D678" t="s">
        <v>12</v>
      </c>
      <c r="E678" t="str">
        <f>VLOOKUP($D678,'VA Codes (Environment)'!$A$10:$C$20,2,0)</f>
        <v>Satisfaction with state of local green spaces, forests, nature reserves and native bush</v>
      </c>
      <c r="F678" t="str">
        <f>VLOOKUP($D678,'VA Codes (Environment)'!$A$10:$C$20,3,0)</f>
        <v>No feeling either way</v>
      </c>
      <c r="G678">
        <v>18.3</v>
      </c>
      <c r="H678">
        <v>8.8000000000000007</v>
      </c>
      <c r="I678" t="s">
        <v>19</v>
      </c>
    </row>
    <row r="679" spans="1:9">
      <c r="A679" t="s">
        <v>92</v>
      </c>
      <c r="B679" t="str">
        <f>VLOOKUP($A679,'CA Codes (Environment)'!$A$10:$C$111,2,0)</f>
        <v>LGBT+ indicator</v>
      </c>
      <c r="C679" t="str">
        <f>VLOOKUP($A679,'CA Codes (Environment)'!$A$10:$C$111,3,0)</f>
        <v>Non-LGBT+</v>
      </c>
      <c r="D679" t="s">
        <v>12</v>
      </c>
      <c r="E679" t="str">
        <f>VLOOKUP($D679,'VA Codes (Environment)'!$A$10:$C$20,2,0)</f>
        <v>Satisfaction with state of local green spaces, forests, nature reserves and native bush</v>
      </c>
      <c r="F679" t="str">
        <f>VLOOKUP($D679,'VA Codes (Environment)'!$A$10:$C$20,3,0)</f>
        <v>No feeling either way</v>
      </c>
      <c r="G679">
        <v>13.7</v>
      </c>
      <c r="H679">
        <v>1.6</v>
      </c>
    </row>
    <row r="680" spans="1:9">
      <c r="A680" t="s">
        <v>88</v>
      </c>
      <c r="B680" t="str">
        <f>VLOOKUP($A680,'CA Codes (Environment)'!$A$10:$C$111,2,0)</f>
        <v>None</v>
      </c>
      <c r="C680" t="str">
        <f>VLOOKUP($A680,'CA Codes (Environment)'!$A$10:$C$111,3,0)</f>
        <v>Variable value totals (Population aged 18+)</v>
      </c>
      <c r="D680" t="s">
        <v>13</v>
      </c>
      <c r="E680" t="str">
        <f>VLOOKUP($D680,'VA Codes (Environment)'!$A$10:$C$20,2,0)</f>
        <v>Satisfaction with state of local green spaces, forests, nature reserves and native bush</v>
      </c>
      <c r="F680" t="str">
        <f>VLOOKUP($D680,'VA Codes (Environment)'!$A$10:$C$20,3,0)</f>
        <v>Dissatisifed or very dissatisfied</v>
      </c>
      <c r="G680">
        <v>10.5</v>
      </c>
      <c r="H680">
        <v>1.4</v>
      </c>
    </row>
    <row r="681" spans="1:9">
      <c r="A681" t="s">
        <v>89</v>
      </c>
      <c r="B681" t="str">
        <f>VLOOKUP($A681,'CA Codes (Environment)'!$A$10:$C$111,2,0)</f>
        <v>Sexual Identity</v>
      </c>
      <c r="C681" t="str">
        <f>VLOOKUP($A681,'CA Codes (Environment)'!$A$10:$C$111,3,0)</f>
        <v>Sexual minorities</v>
      </c>
      <c r="D681" t="s">
        <v>13</v>
      </c>
      <c r="E681" t="str">
        <f>VLOOKUP($D681,'VA Codes (Environment)'!$A$10:$C$20,2,0)</f>
        <v>Satisfaction with state of local green spaces, forests, nature reserves and native bush</v>
      </c>
      <c r="F681" t="str">
        <f>VLOOKUP($D681,'VA Codes (Environment)'!$A$10:$C$20,3,0)</f>
        <v>Dissatisifed or very dissatisfied</v>
      </c>
      <c r="G681">
        <v>13.8</v>
      </c>
      <c r="H681">
        <v>7.2</v>
      </c>
      <c r="I681" t="s">
        <v>32</v>
      </c>
    </row>
    <row r="682" spans="1:9">
      <c r="A682" t="s">
        <v>90</v>
      </c>
      <c r="B682" t="str">
        <f>VLOOKUP($A682,'CA Codes (Environment)'!$A$10:$C$111,2,0)</f>
        <v>Sexual Identity</v>
      </c>
      <c r="C682" t="str">
        <f>VLOOKUP($A682,'CA Codes (Environment)'!$A$10:$C$111,3,0)</f>
        <v>Heterosexual</v>
      </c>
      <c r="D682" t="s">
        <v>13</v>
      </c>
      <c r="E682" t="str">
        <f>VLOOKUP($D682,'VA Codes (Environment)'!$A$10:$C$20,2,0)</f>
        <v>Satisfaction with state of local green spaces, forests, nature reserves and native bush</v>
      </c>
      <c r="F682" t="str">
        <f>VLOOKUP($D682,'VA Codes (Environment)'!$A$10:$C$20,3,0)</f>
        <v>Dissatisifed or very dissatisfied</v>
      </c>
      <c r="G682">
        <v>10.6</v>
      </c>
      <c r="H682">
        <v>1.4</v>
      </c>
    </row>
    <row r="683" spans="1:9">
      <c r="A683" t="s">
        <v>91</v>
      </c>
      <c r="B683" t="str">
        <f>VLOOKUP($A683,'CA Codes (Environment)'!$A$10:$C$111,2,0)</f>
        <v>LGBT+ indicator</v>
      </c>
      <c r="C683" t="str">
        <f>VLOOKUP($A683,'CA Codes (Environment)'!$A$10:$C$111,3,0)</f>
        <v>LGBT+</v>
      </c>
      <c r="D683" t="s">
        <v>13</v>
      </c>
      <c r="E683" t="str">
        <f>VLOOKUP($D683,'VA Codes (Environment)'!$A$10:$C$20,2,0)</f>
        <v>Satisfaction with state of local green spaces, forests, nature reserves and native bush</v>
      </c>
      <c r="F683" t="str">
        <f>VLOOKUP($D683,'VA Codes (Environment)'!$A$10:$C$20,3,0)</f>
        <v>Dissatisifed or very dissatisfied</v>
      </c>
      <c r="G683">
        <v>12.8</v>
      </c>
      <c r="H683">
        <v>6.7</v>
      </c>
      <c r="I683" t="s">
        <v>32</v>
      </c>
    </row>
    <row r="684" spans="1:9">
      <c r="A684" t="s">
        <v>92</v>
      </c>
      <c r="B684" t="str">
        <f>VLOOKUP($A684,'CA Codes (Environment)'!$A$10:$C$111,2,0)</f>
        <v>LGBT+ indicator</v>
      </c>
      <c r="C684" t="str">
        <f>VLOOKUP($A684,'CA Codes (Environment)'!$A$10:$C$111,3,0)</f>
        <v>Non-LGBT+</v>
      </c>
      <c r="D684" t="s">
        <v>13</v>
      </c>
      <c r="E684" t="str">
        <f>VLOOKUP($D684,'VA Codes (Environment)'!$A$10:$C$20,2,0)</f>
        <v>Satisfaction with state of local green spaces, forests, nature reserves and native bush</v>
      </c>
      <c r="F684" t="str">
        <f>VLOOKUP($D684,'VA Codes (Environment)'!$A$10:$C$20,3,0)</f>
        <v>Dissatisifed or very dissatisfied</v>
      </c>
      <c r="G684">
        <v>10.7</v>
      </c>
      <c r="H684">
        <v>1.4</v>
      </c>
    </row>
    <row r="685" spans="1:9">
      <c r="A685" t="s">
        <v>93</v>
      </c>
      <c r="B685" t="str">
        <f>VLOOKUP($A685,'CA Codes (Environment)'!$A$10:$C$111,2,0)</f>
        <v>Overall life satisfaction</v>
      </c>
      <c r="C685" t="str">
        <f>VLOOKUP($A685,'CA Codes (Environment)'!$A$10:$C$111,3,0)</f>
        <v>0-6</v>
      </c>
      <c r="D685" t="s">
        <v>15</v>
      </c>
      <c r="E685" t="str">
        <f>VLOOKUP($D685,'VA Codes (Environment)'!$A$10:$C$20,2,0)</f>
        <v>None</v>
      </c>
      <c r="F685" t="str">
        <f>VLOOKUP($D685,'VA Codes (Environment)'!$A$10:$C$20,3,0)</f>
        <v>Crossvariable value totals - demographic sub totals</v>
      </c>
      <c r="G685">
        <v>19</v>
      </c>
      <c r="H685">
        <v>1.5</v>
      </c>
    </row>
    <row r="686" spans="1:9">
      <c r="A686" t="s">
        <v>94</v>
      </c>
      <c r="B686" t="str">
        <f>VLOOKUP($A686,'CA Codes (Environment)'!$A$10:$C$111,2,0)</f>
        <v>Overall life satisfaction</v>
      </c>
      <c r="C686">
        <f>VLOOKUP($A686,'CA Codes (Environment)'!$A$10:$C$111,3,0)</f>
        <v>7</v>
      </c>
      <c r="D686" t="s">
        <v>15</v>
      </c>
      <c r="E686" t="str">
        <f>VLOOKUP($D686,'VA Codes (Environment)'!$A$10:$C$20,2,0)</f>
        <v>None</v>
      </c>
      <c r="F686" t="str">
        <f>VLOOKUP($D686,'VA Codes (Environment)'!$A$10:$C$20,3,0)</f>
        <v>Crossvariable value totals - demographic sub totals</v>
      </c>
      <c r="G686">
        <v>19.8</v>
      </c>
      <c r="H686">
        <v>1.7</v>
      </c>
    </row>
    <row r="687" spans="1:9">
      <c r="A687" t="s">
        <v>95</v>
      </c>
      <c r="B687" t="str">
        <f>VLOOKUP($A687,'CA Codes (Environment)'!$A$10:$C$111,2,0)</f>
        <v>Overall life satisfaction</v>
      </c>
      <c r="C687">
        <f>VLOOKUP($A687,'CA Codes (Environment)'!$A$10:$C$111,3,0)</f>
        <v>8</v>
      </c>
      <c r="D687" t="s">
        <v>15</v>
      </c>
      <c r="E687" t="str">
        <f>VLOOKUP($D687,'VA Codes (Environment)'!$A$10:$C$20,2,0)</f>
        <v>None</v>
      </c>
      <c r="F687" t="str">
        <f>VLOOKUP($D687,'VA Codes (Environment)'!$A$10:$C$20,3,0)</f>
        <v>Crossvariable value totals - demographic sub totals</v>
      </c>
      <c r="G687">
        <v>31.6</v>
      </c>
      <c r="H687">
        <v>1.9</v>
      </c>
    </row>
    <row r="688" spans="1:9">
      <c r="A688" t="s">
        <v>96</v>
      </c>
      <c r="B688" t="str">
        <f>VLOOKUP($A688,'CA Codes (Environment)'!$A$10:$C$111,2,0)</f>
        <v>Overall life satisfaction</v>
      </c>
      <c r="C688">
        <f>VLOOKUP($A688,'CA Codes (Environment)'!$A$10:$C$111,3,0)</f>
        <v>9</v>
      </c>
      <c r="D688" t="s">
        <v>15</v>
      </c>
      <c r="E688" t="str">
        <f>VLOOKUP($D688,'VA Codes (Environment)'!$A$10:$C$20,2,0)</f>
        <v>None</v>
      </c>
      <c r="F688" t="str">
        <f>VLOOKUP($D688,'VA Codes (Environment)'!$A$10:$C$20,3,0)</f>
        <v>Crossvariable value totals - demographic sub totals</v>
      </c>
      <c r="G688">
        <v>13.3</v>
      </c>
      <c r="H688">
        <v>1.7</v>
      </c>
    </row>
    <row r="689" spans="1:8">
      <c r="A689" t="s">
        <v>97</v>
      </c>
      <c r="B689" t="str">
        <f>VLOOKUP($A689,'CA Codes (Environment)'!$A$10:$C$111,2,0)</f>
        <v>Overall life satisfaction</v>
      </c>
      <c r="C689">
        <f>VLOOKUP($A689,'CA Codes (Environment)'!$A$10:$C$111,3,0)</f>
        <v>10</v>
      </c>
      <c r="D689" t="s">
        <v>15</v>
      </c>
      <c r="E689" t="str">
        <f>VLOOKUP($D689,'VA Codes (Environment)'!$A$10:$C$20,2,0)</f>
        <v>None</v>
      </c>
      <c r="F689" t="str">
        <f>VLOOKUP($D689,'VA Codes (Environment)'!$A$10:$C$20,3,0)</f>
        <v>Crossvariable value totals - demographic sub totals</v>
      </c>
      <c r="G689">
        <v>16.399999999999999</v>
      </c>
      <c r="H689">
        <v>1.7</v>
      </c>
    </row>
    <row r="690" spans="1:8">
      <c r="A690" t="s">
        <v>98</v>
      </c>
      <c r="B690" t="str">
        <f>VLOOKUP($A690,'CA Codes (Environment)'!$A$10:$C$111,2,0)</f>
        <v>Overall life satisfaction</v>
      </c>
      <c r="C690" t="str">
        <f>VLOOKUP($A690,'CA Codes (Environment)'!$A$10:$C$111,3,0)</f>
        <v>Mean rating</v>
      </c>
      <c r="D690" t="s">
        <v>15</v>
      </c>
      <c r="E690" t="str">
        <f>VLOOKUP($D690,'VA Codes (Environment)'!$A$10:$C$20,2,0)</f>
        <v>None</v>
      </c>
      <c r="F690" t="str">
        <f>VLOOKUP($D690,'VA Codes (Environment)'!$A$10:$C$20,3,0)</f>
        <v>Crossvariable value totals - demographic sub totals</v>
      </c>
      <c r="G690">
        <v>7.7</v>
      </c>
      <c r="H690">
        <v>0.1</v>
      </c>
    </row>
    <row r="691" spans="1:8">
      <c r="A691" t="s">
        <v>93</v>
      </c>
      <c r="B691" t="str">
        <f>VLOOKUP($A691,'CA Codes (Environment)'!$A$10:$C$111,2,0)</f>
        <v>Overall life satisfaction</v>
      </c>
      <c r="C691" t="str">
        <f>VLOOKUP($A691,'CA Codes (Environment)'!$A$10:$C$111,3,0)</f>
        <v>0-6</v>
      </c>
      <c r="D691" t="s">
        <v>6</v>
      </c>
      <c r="E691" t="str">
        <f>VLOOKUP($D691,'VA Codes (Environment)'!$A$10:$C$20,2,0)</f>
        <v>Satisfaction with state of local lakes, rivers, harbours, oceans and coastlines</v>
      </c>
      <c r="F691" t="str">
        <f>VLOOKUP($D691,'VA Codes (Environment)'!$A$10:$C$20,3,0)</f>
        <v>Very satisfied</v>
      </c>
      <c r="G691">
        <v>10.5</v>
      </c>
      <c r="H691">
        <v>2.5</v>
      </c>
    </row>
    <row r="692" spans="1:8">
      <c r="A692" t="s">
        <v>94</v>
      </c>
      <c r="B692" t="str">
        <f>VLOOKUP($A692,'CA Codes (Environment)'!$A$10:$C$111,2,0)</f>
        <v>Overall life satisfaction</v>
      </c>
      <c r="C692">
        <f>VLOOKUP($A692,'CA Codes (Environment)'!$A$10:$C$111,3,0)</f>
        <v>7</v>
      </c>
      <c r="D692" t="s">
        <v>6</v>
      </c>
      <c r="E692" t="str">
        <f>VLOOKUP($D692,'VA Codes (Environment)'!$A$10:$C$20,2,0)</f>
        <v>Satisfaction with state of local lakes, rivers, harbours, oceans and coastlines</v>
      </c>
      <c r="F692" t="str">
        <f>VLOOKUP($D692,'VA Codes (Environment)'!$A$10:$C$20,3,0)</f>
        <v>Very satisfied</v>
      </c>
      <c r="G692">
        <v>12.7</v>
      </c>
      <c r="H692">
        <v>3.5</v>
      </c>
    </row>
    <row r="693" spans="1:8">
      <c r="A693" t="s">
        <v>95</v>
      </c>
      <c r="B693" t="str">
        <f>VLOOKUP($A693,'CA Codes (Environment)'!$A$10:$C$111,2,0)</f>
        <v>Overall life satisfaction</v>
      </c>
      <c r="C693">
        <f>VLOOKUP($A693,'CA Codes (Environment)'!$A$10:$C$111,3,0)</f>
        <v>8</v>
      </c>
      <c r="D693" t="s">
        <v>6</v>
      </c>
      <c r="E693" t="str">
        <f>VLOOKUP($D693,'VA Codes (Environment)'!$A$10:$C$20,2,0)</f>
        <v>Satisfaction with state of local lakes, rivers, harbours, oceans and coastlines</v>
      </c>
      <c r="F693" t="str">
        <f>VLOOKUP($D693,'VA Codes (Environment)'!$A$10:$C$20,3,0)</f>
        <v>Very satisfied</v>
      </c>
      <c r="G693">
        <v>14.6</v>
      </c>
      <c r="H693">
        <v>3.1</v>
      </c>
    </row>
    <row r="694" spans="1:8">
      <c r="A694" t="s">
        <v>96</v>
      </c>
      <c r="B694" t="str">
        <f>VLOOKUP($A694,'CA Codes (Environment)'!$A$10:$C$111,2,0)</f>
        <v>Overall life satisfaction</v>
      </c>
      <c r="C694">
        <f>VLOOKUP($A694,'CA Codes (Environment)'!$A$10:$C$111,3,0)</f>
        <v>9</v>
      </c>
      <c r="D694" t="s">
        <v>6</v>
      </c>
      <c r="E694" t="str">
        <f>VLOOKUP($D694,'VA Codes (Environment)'!$A$10:$C$20,2,0)</f>
        <v>Satisfaction with state of local lakes, rivers, harbours, oceans and coastlines</v>
      </c>
      <c r="F694" t="str">
        <f>VLOOKUP($D694,'VA Codes (Environment)'!$A$10:$C$20,3,0)</f>
        <v>Very satisfied</v>
      </c>
      <c r="G694">
        <v>19.399999999999999</v>
      </c>
      <c r="H694">
        <v>5.5</v>
      </c>
    </row>
    <row r="695" spans="1:8">
      <c r="A695" t="s">
        <v>97</v>
      </c>
      <c r="B695" t="str">
        <f>VLOOKUP($A695,'CA Codes (Environment)'!$A$10:$C$111,2,0)</f>
        <v>Overall life satisfaction</v>
      </c>
      <c r="C695">
        <f>VLOOKUP($A695,'CA Codes (Environment)'!$A$10:$C$111,3,0)</f>
        <v>10</v>
      </c>
      <c r="D695" t="s">
        <v>6</v>
      </c>
      <c r="E695" t="str">
        <f>VLOOKUP($D695,'VA Codes (Environment)'!$A$10:$C$20,2,0)</f>
        <v>Satisfaction with state of local lakes, rivers, harbours, oceans and coastlines</v>
      </c>
      <c r="F695" t="str">
        <f>VLOOKUP($D695,'VA Codes (Environment)'!$A$10:$C$20,3,0)</f>
        <v>Very satisfied</v>
      </c>
      <c r="G695">
        <v>20.2</v>
      </c>
      <c r="H695">
        <v>5.7</v>
      </c>
    </row>
    <row r="696" spans="1:8">
      <c r="A696" t="s">
        <v>98</v>
      </c>
      <c r="B696" t="str">
        <f>VLOOKUP($A696,'CA Codes (Environment)'!$A$10:$C$111,2,0)</f>
        <v>Overall life satisfaction</v>
      </c>
      <c r="C696" t="str">
        <f>VLOOKUP($A696,'CA Codes (Environment)'!$A$10:$C$111,3,0)</f>
        <v>Mean rating</v>
      </c>
      <c r="D696" t="s">
        <v>6</v>
      </c>
      <c r="E696" t="str">
        <f>VLOOKUP($D696,'VA Codes (Environment)'!$A$10:$C$20,2,0)</f>
        <v>Satisfaction with state of local lakes, rivers, harbours, oceans and coastlines</v>
      </c>
      <c r="F696" t="str">
        <f>VLOOKUP($D696,'VA Codes (Environment)'!$A$10:$C$20,3,0)</f>
        <v>Very satisfied</v>
      </c>
      <c r="G696">
        <v>8</v>
      </c>
      <c r="H696">
        <v>0.2</v>
      </c>
    </row>
    <row r="697" spans="1:8">
      <c r="A697" t="s">
        <v>93</v>
      </c>
      <c r="B697" t="str">
        <f>VLOOKUP($A697,'CA Codes (Environment)'!$A$10:$C$111,2,0)</f>
        <v>Overall life satisfaction</v>
      </c>
      <c r="C697" t="str">
        <f>VLOOKUP($A697,'CA Codes (Environment)'!$A$10:$C$111,3,0)</f>
        <v>0-6</v>
      </c>
      <c r="D697" t="s">
        <v>7</v>
      </c>
      <c r="E697" t="str">
        <f>VLOOKUP($D697,'VA Codes (Environment)'!$A$10:$C$20,2,0)</f>
        <v>Satisfaction with state of local lakes, rivers, harbours, oceans and coastlines</v>
      </c>
      <c r="F697" t="str">
        <f>VLOOKUP($D697,'VA Codes (Environment)'!$A$10:$C$20,3,0)</f>
        <v>Satisfied</v>
      </c>
      <c r="G697">
        <v>38.6</v>
      </c>
      <c r="H697">
        <v>4.2</v>
      </c>
    </row>
    <row r="698" spans="1:8">
      <c r="A698" t="s">
        <v>94</v>
      </c>
      <c r="B698" t="str">
        <f>VLOOKUP($A698,'CA Codes (Environment)'!$A$10:$C$111,2,0)</f>
        <v>Overall life satisfaction</v>
      </c>
      <c r="C698">
        <f>VLOOKUP($A698,'CA Codes (Environment)'!$A$10:$C$111,3,0)</f>
        <v>7</v>
      </c>
      <c r="D698" t="s">
        <v>7</v>
      </c>
      <c r="E698" t="str">
        <f>VLOOKUP($D698,'VA Codes (Environment)'!$A$10:$C$20,2,0)</f>
        <v>Satisfaction with state of local lakes, rivers, harbours, oceans and coastlines</v>
      </c>
      <c r="F698" t="str">
        <f>VLOOKUP($D698,'VA Codes (Environment)'!$A$10:$C$20,3,0)</f>
        <v>Satisfied</v>
      </c>
      <c r="G698">
        <v>42.2</v>
      </c>
      <c r="H698">
        <v>5.9</v>
      </c>
    </row>
    <row r="699" spans="1:8">
      <c r="A699" t="s">
        <v>95</v>
      </c>
      <c r="B699" t="str">
        <f>VLOOKUP($A699,'CA Codes (Environment)'!$A$10:$C$111,2,0)</f>
        <v>Overall life satisfaction</v>
      </c>
      <c r="C699">
        <f>VLOOKUP($A699,'CA Codes (Environment)'!$A$10:$C$111,3,0)</f>
        <v>8</v>
      </c>
      <c r="D699" t="s">
        <v>7</v>
      </c>
      <c r="E699" t="str">
        <f>VLOOKUP($D699,'VA Codes (Environment)'!$A$10:$C$20,2,0)</f>
        <v>Satisfaction with state of local lakes, rivers, harbours, oceans and coastlines</v>
      </c>
      <c r="F699" t="str">
        <f>VLOOKUP($D699,'VA Codes (Environment)'!$A$10:$C$20,3,0)</f>
        <v>Satisfied</v>
      </c>
      <c r="G699">
        <v>45.7</v>
      </c>
      <c r="H699">
        <v>3.9</v>
      </c>
    </row>
    <row r="700" spans="1:8">
      <c r="A700" t="s">
        <v>96</v>
      </c>
      <c r="B700" t="str">
        <f>VLOOKUP($A700,'CA Codes (Environment)'!$A$10:$C$111,2,0)</f>
        <v>Overall life satisfaction</v>
      </c>
      <c r="C700">
        <f>VLOOKUP($A700,'CA Codes (Environment)'!$A$10:$C$111,3,0)</f>
        <v>9</v>
      </c>
      <c r="D700" t="s">
        <v>7</v>
      </c>
      <c r="E700" t="str">
        <f>VLOOKUP($D700,'VA Codes (Environment)'!$A$10:$C$20,2,0)</f>
        <v>Satisfaction with state of local lakes, rivers, harbours, oceans and coastlines</v>
      </c>
      <c r="F700" t="str">
        <f>VLOOKUP($D700,'VA Codes (Environment)'!$A$10:$C$20,3,0)</f>
        <v>Satisfied</v>
      </c>
      <c r="G700">
        <v>39.799999999999997</v>
      </c>
      <c r="H700">
        <v>6.6</v>
      </c>
    </row>
    <row r="701" spans="1:8">
      <c r="A701" t="s">
        <v>97</v>
      </c>
      <c r="B701" t="str">
        <f>VLOOKUP($A701,'CA Codes (Environment)'!$A$10:$C$111,2,0)</f>
        <v>Overall life satisfaction</v>
      </c>
      <c r="C701">
        <f>VLOOKUP($A701,'CA Codes (Environment)'!$A$10:$C$111,3,0)</f>
        <v>10</v>
      </c>
      <c r="D701" t="s">
        <v>7</v>
      </c>
      <c r="E701" t="str">
        <f>VLOOKUP($D701,'VA Codes (Environment)'!$A$10:$C$20,2,0)</f>
        <v>Satisfaction with state of local lakes, rivers, harbours, oceans and coastlines</v>
      </c>
      <c r="F701" t="str">
        <f>VLOOKUP($D701,'VA Codes (Environment)'!$A$10:$C$20,3,0)</f>
        <v>Satisfied</v>
      </c>
      <c r="G701">
        <v>43.5</v>
      </c>
      <c r="H701">
        <v>5.4</v>
      </c>
    </row>
    <row r="702" spans="1:8">
      <c r="A702" t="s">
        <v>98</v>
      </c>
      <c r="B702" t="str">
        <f>VLOOKUP($A702,'CA Codes (Environment)'!$A$10:$C$111,2,0)</f>
        <v>Overall life satisfaction</v>
      </c>
      <c r="C702" t="str">
        <f>VLOOKUP($A702,'CA Codes (Environment)'!$A$10:$C$111,3,0)</f>
        <v>Mean rating</v>
      </c>
      <c r="D702" t="s">
        <v>7</v>
      </c>
      <c r="E702" t="str">
        <f>VLOOKUP($D702,'VA Codes (Environment)'!$A$10:$C$20,2,0)</f>
        <v>Satisfaction with state of local lakes, rivers, harbours, oceans and coastlines</v>
      </c>
      <c r="F702" t="str">
        <f>VLOOKUP($D702,'VA Codes (Environment)'!$A$10:$C$20,3,0)</f>
        <v>Satisfied</v>
      </c>
      <c r="G702">
        <v>7.7</v>
      </c>
      <c r="H702">
        <v>0.1</v>
      </c>
    </row>
    <row r="703" spans="1:8">
      <c r="A703" t="s">
        <v>93</v>
      </c>
      <c r="B703" t="str">
        <f>VLOOKUP($A703,'CA Codes (Environment)'!$A$10:$C$111,2,0)</f>
        <v>Overall life satisfaction</v>
      </c>
      <c r="C703" t="str">
        <f>VLOOKUP($A703,'CA Codes (Environment)'!$A$10:$C$111,3,0)</f>
        <v>0-6</v>
      </c>
      <c r="D703" t="s">
        <v>8</v>
      </c>
      <c r="E703" t="str">
        <f>VLOOKUP($D703,'VA Codes (Environment)'!$A$10:$C$20,2,0)</f>
        <v>Satisfaction with state of local lakes, rivers, harbours, oceans and coastlines</v>
      </c>
      <c r="F703" t="str">
        <f>VLOOKUP($D703,'VA Codes (Environment)'!$A$10:$C$20,3,0)</f>
        <v>No feeling either way</v>
      </c>
      <c r="G703">
        <v>22.3</v>
      </c>
      <c r="H703">
        <v>3.8</v>
      </c>
    </row>
    <row r="704" spans="1:8">
      <c r="A704" t="s">
        <v>94</v>
      </c>
      <c r="B704" t="str">
        <f>VLOOKUP($A704,'CA Codes (Environment)'!$A$10:$C$111,2,0)</f>
        <v>Overall life satisfaction</v>
      </c>
      <c r="C704">
        <f>VLOOKUP($A704,'CA Codes (Environment)'!$A$10:$C$111,3,0)</f>
        <v>7</v>
      </c>
      <c r="D704" t="s">
        <v>8</v>
      </c>
      <c r="E704" t="str">
        <f>VLOOKUP($D704,'VA Codes (Environment)'!$A$10:$C$20,2,0)</f>
        <v>Satisfaction with state of local lakes, rivers, harbours, oceans and coastlines</v>
      </c>
      <c r="F704" t="str">
        <f>VLOOKUP($D704,'VA Codes (Environment)'!$A$10:$C$20,3,0)</f>
        <v>No feeling either way</v>
      </c>
      <c r="G704">
        <v>21</v>
      </c>
      <c r="H704">
        <v>3.6</v>
      </c>
    </row>
    <row r="705" spans="1:8">
      <c r="A705" t="s">
        <v>95</v>
      </c>
      <c r="B705" t="str">
        <f>VLOOKUP($A705,'CA Codes (Environment)'!$A$10:$C$111,2,0)</f>
        <v>Overall life satisfaction</v>
      </c>
      <c r="C705">
        <f>VLOOKUP($A705,'CA Codes (Environment)'!$A$10:$C$111,3,0)</f>
        <v>8</v>
      </c>
      <c r="D705" t="s">
        <v>8</v>
      </c>
      <c r="E705" t="str">
        <f>VLOOKUP($D705,'VA Codes (Environment)'!$A$10:$C$20,2,0)</f>
        <v>Satisfaction with state of local lakes, rivers, harbours, oceans and coastlines</v>
      </c>
      <c r="F705" t="str">
        <f>VLOOKUP($D705,'VA Codes (Environment)'!$A$10:$C$20,3,0)</f>
        <v>No feeling either way</v>
      </c>
      <c r="G705">
        <v>16.899999999999999</v>
      </c>
      <c r="H705">
        <v>2.8</v>
      </c>
    </row>
    <row r="706" spans="1:8">
      <c r="A706" t="s">
        <v>96</v>
      </c>
      <c r="B706" t="str">
        <f>VLOOKUP($A706,'CA Codes (Environment)'!$A$10:$C$111,2,0)</f>
        <v>Overall life satisfaction</v>
      </c>
      <c r="C706">
        <f>VLOOKUP($A706,'CA Codes (Environment)'!$A$10:$C$111,3,0)</f>
        <v>9</v>
      </c>
      <c r="D706" t="s">
        <v>8</v>
      </c>
      <c r="E706" t="str">
        <f>VLOOKUP($D706,'VA Codes (Environment)'!$A$10:$C$20,2,0)</f>
        <v>Satisfaction with state of local lakes, rivers, harbours, oceans and coastlines</v>
      </c>
      <c r="F706" t="str">
        <f>VLOOKUP($D706,'VA Codes (Environment)'!$A$10:$C$20,3,0)</f>
        <v>No feeling either way</v>
      </c>
      <c r="G706">
        <v>14.5</v>
      </c>
      <c r="H706">
        <v>3.9</v>
      </c>
    </row>
    <row r="707" spans="1:8">
      <c r="A707" t="s">
        <v>97</v>
      </c>
      <c r="B707" t="str">
        <f>VLOOKUP($A707,'CA Codes (Environment)'!$A$10:$C$111,2,0)</f>
        <v>Overall life satisfaction</v>
      </c>
      <c r="C707">
        <f>VLOOKUP($A707,'CA Codes (Environment)'!$A$10:$C$111,3,0)</f>
        <v>10</v>
      </c>
      <c r="D707" t="s">
        <v>8</v>
      </c>
      <c r="E707" t="str">
        <f>VLOOKUP($D707,'VA Codes (Environment)'!$A$10:$C$20,2,0)</f>
        <v>Satisfaction with state of local lakes, rivers, harbours, oceans and coastlines</v>
      </c>
      <c r="F707" t="str">
        <f>VLOOKUP($D707,'VA Codes (Environment)'!$A$10:$C$20,3,0)</f>
        <v>No feeling either way</v>
      </c>
      <c r="G707">
        <v>15.9</v>
      </c>
      <c r="H707">
        <v>4</v>
      </c>
    </row>
    <row r="708" spans="1:8">
      <c r="A708" t="s">
        <v>98</v>
      </c>
      <c r="B708" t="str">
        <f>VLOOKUP($A708,'CA Codes (Environment)'!$A$10:$C$111,2,0)</f>
        <v>Overall life satisfaction</v>
      </c>
      <c r="C708" t="str">
        <f>VLOOKUP($A708,'CA Codes (Environment)'!$A$10:$C$111,3,0)</f>
        <v>Mean rating</v>
      </c>
      <c r="D708" t="s">
        <v>8</v>
      </c>
      <c r="E708" t="str">
        <f>VLOOKUP($D708,'VA Codes (Environment)'!$A$10:$C$20,2,0)</f>
        <v>Satisfaction with state of local lakes, rivers, harbours, oceans and coastlines</v>
      </c>
      <c r="F708" t="str">
        <f>VLOOKUP($D708,'VA Codes (Environment)'!$A$10:$C$20,3,0)</f>
        <v>No feeling either way</v>
      </c>
      <c r="G708">
        <v>7.4</v>
      </c>
      <c r="H708">
        <v>0.2</v>
      </c>
    </row>
    <row r="709" spans="1:8">
      <c r="A709" t="s">
        <v>93</v>
      </c>
      <c r="B709" t="str">
        <f>VLOOKUP($A709,'CA Codes (Environment)'!$A$10:$C$111,2,0)</f>
        <v>Overall life satisfaction</v>
      </c>
      <c r="C709" t="str">
        <f>VLOOKUP($A709,'CA Codes (Environment)'!$A$10:$C$111,3,0)</f>
        <v>0-6</v>
      </c>
      <c r="D709" t="s">
        <v>9</v>
      </c>
      <c r="E709" t="str">
        <f>VLOOKUP($D709,'VA Codes (Environment)'!$A$10:$C$20,2,0)</f>
        <v>Satisfaction with state of local lakes, rivers, harbours, oceans and coastlines</v>
      </c>
      <c r="F709" t="str">
        <f>VLOOKUP($D709,'VA Codes (Environment)'!$A$10:$C$20,3,0)</f>
        <v>Dissatisifed or very dissatisfied</v>
      </c>
      <c r="G709">
        <v>28.6</v>
      </c>
      <c r="H709">
        <v>4.7</v>
      </c>
    </row>
    <row r="710" spans="1:8">
      <c r="A710" t="s">
        <v>94</v>
      </c>
      <c r="B710" t="str">
        <f>VLOOKUP($A710,'CA Codes (Environment)'!$A$10:$C$111,2,0)</f>
        <v>Overall life satisfaction</v>
      </c>
      <c r="C710">
        <f>VLOOKUP($A710,'CA Codes (Environment)'!$A$10:$C$111,3,0)</f>
        <v>7</v>
      </c>
      <c r="D710" t="s">
        <v>9</v>
      </c>
      <c r="E710" t="str">
        <f>VLOOKUP($D710,'VA Codes (Environment)'!$A$10:$C$20,2,0)</f>
        <v>Satisfaction with state of local lakes, rivers, harbours, oceans and coastlines</v>
      </c>
      <c r="F710" t="str">
        <f>VLOOKUP($D710,'VA Codes (Environment)'!$A$10:$C$20,3,0)</f>
        <v>Dissatisifed or very dissatisfied</v>
      </c>
      <c r="G710">
        <v>24.1</v>
      </c>
      <c r="H710">
        <v>4.9000000000000004</v>
      </c>
    </row>
    <row r="711" spans="1:8">
      <c r="A711" t="s">
        <v>95</v>
      </c>
      <c r="B711" t="str">
        <f>VLOOKUP($A711,'CA Codes (Environment)'!$A$10:$C$111,2,0)</f>
        <v>Overall life satisfaction</v>
      </c>
      <c r="C711">
        <f>VLOOKUP($A711,'CA Codes (Environment)'!$A$10:$C$111,3,0)</f>
        <v>8</v>
      </c>
      <c r="D711" t="s">
        <v>9</v>
      </c>
      <c r="E711" t="str">
        <f>VLOOKUP($D711,'VA Codes (Environment)'!$A$10:$C$20,2,0)</f>
        <v>Satisfaction with state of local lakes, rivers, harbours, oceans and coastlines</v>
      </c>
      <c r="F711" t="str">
        <f>VLOOKUP($D711,'VA Codes (Environment)'!$A$10:$C$20,3,0)</f>
        <v>Dissatisifed or very dissatisfied</v>
      </c>
      <c r="G711">
        <v>22.8</v>
      </c>
      <c r="H711">
        <v>3.4</v>
      </c>
    </row>
    <row r="712" spans="1:8">
      <c r="A712" t="s">
        <v>96</v>
      </c>
      <c r="B712" t="str">
        <f>VLOOKUP($A712,'CA Codes (Environment)'!$A$10:$C$111,2,0)</f>
        <v>Overall life satisfaction</v>
      </c>
      <c r="C712">
        <f>VLOOKUP($A712,'CA Codes (Environment)'!$A$10:$C$111,3,0)</f>
        <v>9</v>
      </c>
      <c r="D712" t="s">
        <v>9</v>
      </c>
      <c r="E712" t="str">
        <f>VLOOKUP($D712,'VA Codes (Environment)'!$A$10:$C$20,2,0)</f>
        <v>Satisfaction with state of local lakes, rivers, harbours, oceans and coastlines</v>
      </c>
      <c r="F712" t="str">
        <f>VLOOKUP($D712,'VA Codes (Environment)'!$A$10:$C$20,3,0)</f>
        <v>Dissatisifed or very dissatisfied</v>
      </c>
      <c r="G712">
        <v>26.3</v>
      </c>
      <c r="H712">
        <v>4.7</v>
      </c>
    </row>
    <row r="713" spans="1:8">
      <c r="A713" t="s">
        <v>97</v>
      </c>
      <c r="B713" t="str">
        <f>VLOOKUP($A713,'CA Codes (Environment)'!$A$10:$C$111,2,0)</f>
        <v>Overall life satisfaction</v>
      </c>
      <c r="C713">
        <f>VLOOKUP($A713,'CA Codes (Environment)'!$A$10:$C$111,3,0)</f>
        <v>10</v>
      </c>
      <c r="D713" t="s">
        <v>9</v>
      </c>
      <c r="E713" t="str">
        <f>VLOOKUP($D713,'VA Codes (Environment)'!$A$10:$C$20,2,0)</f>
        <v>Satisfaction with state of local lakes, rivers, harbours, oceans and coastlines</v>
      </c>
      <c r="F713" t="str">
        <f>VLOOKUP($D713,'VA Codes (Environment)'!$A$10:$C$20,3,0)</f>
        <v>Dissatisifed or very dissatisfied</v>
      </c>
      <c r="G713">
        <v>20.399999999999999</v>
      </c>
      <c r="H713">
        <v>4.3</v>
      </c>
    </row>
    <row r="714" spans="1:8">
      <c r="A714" t="s">
        <v>98</v>
      </c>
      <c r="B714" t="str">
        <f>VLOOKUP($A714,'CA Codes (Environment)'!$A$10:$C$111,2,0)</f>
        <v>Overall life satisfaction</v>
      </c>
      <c r="C714" t="str">
        <f>VLOOKUP($A714,'CA Codes (Environment)'!$A$10:$C$111,3,0)</f>
        <v>Mean rating</v>
      </c>
      <c r="D714" t="s">
        <v>9</v>
      </c>
      <c r="E714" t="str">
        <f>VLOOKUP($D714,'VA Codes (Environment)'!$A$10:$C$20,2,0)</f>
        <v>Satisfaction with state of local lakes, rivers, harbours, oceans and coastlines</v>
      </c>
      <c r="F714" t="str">
        <f>VLOOKUP($D714,'VA Codes (Environment)'!$A$10:$C$20,3,0)</f>
        <v>Dissatisifed or very dissatisfied</v>
      </c>
      <c r="G714">
        <v>7.5</v>
      </c>
      <c r="H714">
        <v>0.1</v>
      </c>
    </row>
    <row r="715" spans="1:8">
      <c r="A715" t="s">
        <v>93</v>
      </c>
      <c r="B715" t="str">
        <f>VLOOKUP($A715,'CA Codes (Environment)'!$A$10:$C$111,2,0)</f>
        <v>Overall life satisfaction</v>
      </c>
      <c r="C715" t="str">
        <f>VLOOKUP($A715,'CA Codes (Environment)'!$A$10:$C$111,3,0)</f>
        <v>0-6</v>
      </c>
      <c r="D715" t="s">
        <v>10</v>
      </c>
      <c r="E715" t="str">
        <f>VLOOKUP($D715,'VA Codes (Environment)'!$A$10:$C$20,2,0)</f>
        <v>Satisfaction with state of local green spaces, forests, nature reserves and native bush</v>
      </c>
      <c r="F715" t="str">
        <f>VLOOKUP($D715,'VA Codes (Environment)'!$A$10:$C$20,3,0)</f>
        <v>Very satisfied</v>
      </c>
      <c r="G715">
        <v>13.4</v>
      </c>
      <c r="H715">
        <v>3.2</v>
      </c>
    </row>
    <row r="716" spans="1:8">
      <c r="A716" t="s">
        <v>94</v>
      </c>
      <c r="B716" t="str">
        <f>VLOOKUP($A716,'CA Codes (Environment)'!$A$10:$C$111,2,0)</f>
        <v>Overall life satisfaction</v>
      </c>
      <c r="C716">
        <f>VLOOKUP($A716,'CA Codes (Environment)'!$A$10:$C$111,3,0)</f>
        <v>7</v>
      </c>
      <c r="D716" t="s">
        <v>10</v>
      </c>
      <c r="E716" t="str">
        <f>VLOOKUP($D716,'VA Codes (Environment)'!$A$10:$C$20,2,0)</f>
        <v>Satisfaction with state of local green spaces, forests, nature reserves and native bush</v>
      </c>
      <c r="F716" t="str">
        <f>VLOOKUP($D716,'VA Codes (Environment)'!$A$10:$C$20,3,0)</f>
        <v>Very satisfied</v>
      </c>
      <c r="G716">
        <v>15.3</v>
      </c>
      <c r="H716">
        <v>3.3</v>
      </c>
    </row>
    <row r="717" spans="1:8">
      <c r="A717" t="s">
        <v>95</v>
      </c>
      <c r="B717" t="str">
        <f>VLOOKUP($A717,'CA Codes (Environment)'!$A$10:$C$111,2,0)</f>
        <v>Overall life satisfaction</v>
      </c>
      <c r="C717">
        <f>VLOOKUP($A717,'CA Codes (Environment)'!$A$10:$C$111,3,0)</f>
        <v>8</v>
      </c>
      <c r="D717" t="s">
        <v>10</v>
      </c>
      <c r="E717" t="str">
        <f>VLOOKUP($D717,'VA Codes (Environment)'!$A$10:$C$20,2,0)</f>
        <v>Satisfaction with state of local green spaces, forests, nature reserves and native bush</v>
      </c>
      <c r="F717" t="str">
        <f>VLOOKUP($D717,'VA Codes (Environment)'!$A$10:$C$20,3,0)</f>
        <v>Very satisfied</v>
      </c>
      <c r="G717">
        <v>18</v>
      </c>
      <c r="H717">
        <v>3.1</v>
      </c>
    </row>
    <row r="718" spans="1:8">
      <c r="A718" t="s">
        <v>96</v>
      </c>
      <c r="B718" t="str">
        <f>VLOOKUP($A718,'CA Codes (Environment)'!$A$10:$C$111,2,0)</f>
        <v>Overall life satisfaction</v>
      </c>
      <c r="C718">
        <f>VLOOKUP($A718,'CA Codes (Environment)'!$A$10:$C$111,3,0)</f>
        <v>9</v>
      </c>
      <c r="D718" t="s">
        <v>10</v>
      </c>
      <c r="E718" t="str">
        <f>VLOOKUP($D718,'VA Codes (Environment)'!$A$10:$C$20,2,0)</f>
        <v>Satisfaction with state of local green spaces, forests, nature reserves and native bush</v>
      </c>
      <c r="F718" t="str">
        <f>VLOOKUP($D718,'VA Codes (Environment)'!$A$10:$C$20,3,0)</f>
        <v>Very satisfied</v>
      </c>
      <c r="G718">
        <v>23.6</v>
      </c>
      <c r="H718">
        <v>5.0999999999999996</v>
      </c>
    </row>
    <row r="719" spans="1:8">
      <c r="A719" t="s">
        <v>97</v>
      </c>
      <c r="B719" t="str">
        <f>VLOOKUP($A719,'CA Codes (Environment)'!$A$10:$C$111,2,0)</f>
        <v>Overall life satisfaction</v>
      </c>
      <c r="C719">
        <f>VLOOKUP($A719,'CA Codes (Environment)'!$A$10:$C$111,3,0)</f>
        <v>10</v>
      </c>
      <c r="D719" t="s">
        <v>10</v>
      </c>
      <c r="E719" t="str">
        <f>VLOOKUP($D719,'VA Codes (Environment)'!$A$10:$C$20,2,0)</f>
        <v>Satisfaction with state of local green spaces, forests, nature reserves and native bush</v>
      </c>
      <c r="F719" t="str">
        <f>VLOOKUP($D719,'VA Codes (Environment)'!$A$10:$C$20,3,0)</f>
        <v>Very satisfied</v>
      </c>
      <c r="G719">
        <v>25.6</v>
      </c>
      <c r="H719">
        <v>5.4</v>
      </c>
    </row>
    <row r="720" spans="1:8">
      <c r="A720" t="s">
        <v>98</v>
      </c>
      <c r="B720" t="str">
        <f>VLOOKUP($A720,'CA Codes (Environment)'!$A$10:$C$111,2,0)</f>
        <v>Overall life satisfaction</v>
      </c>
      <c r="C720" t="str">
        <f>VLOOKUP($A720,'CA Codes (Environment)'!$A$10:$C$111,3,0)</f>
        <v>Mean rating</v>
      </c>
      <c r="D720" t="s">
        <v>10</v>
      </c>
      <c r="E720" t="str">
        <f>VLOOKUP($D720,'VA Codes (Environment)'!$A$10:$C$20,2,0)</f>
        <v>Satisfaction with state of local green spaces, forests, nature reserves and native bush</v>
      </c>
      <c r="F720" t="str">
        <f>VLOOKUP($D720,'VA Codes (Environment)'!$A$10:$C$20,3,0)</f>
        <v>Very satisfied</v>
      </c>
      <c r="G720">
        <v>8</v>
      </c>
      <c r="H720">
        <v>0.2</v>
      </c>
    </row>
    <row r="721" spans="1:9">
      <c r="A721" t="s">
        <v>93</v>
      </c>
      <c r="B721" t="str">
        <f>VLOOKUP($A721,'CA Codes (Environment)'!$A$10:$C$111,2,0)</f>
        <v>Overall life satisfaction</v>
      </c>
      <c r="C721" t="str">
        <f>VLOOKUP($A721,'CA Codes (Environment)'!$A$10:$C$111,3,0)</f>
        <v>0-6</v>
      </c>
      <c r="D721" t="s">
        <v>11</v>
      </c>
      <c r="E721" t="str">
        <f>VLOOKUP($D721,'VA Codes (Environment)'!$A$10:$C$20,2,0)</f>
        <v>Satisfaction with state of local green spaces, forests, nature reserves and native bush</v>
      </c>
      <c r="F721" t="str">
        <f>VLOOKUP($D721,'VA Codes (Environment)'!$A$10:$C$20,3,0)</f>
        <v>Satisfied</v>
      </c>
      <c r="G721">
        <v>53.9</v>
      </c>
      <c r="H721">
        <v>4.8</v>
      </c>
    </row>
    <row r="722" spans="1:9">
      <c r="A722" t="s">
        <v>94</v>
      </c>
      <c r="B722" t="str">
        <f>VLOOKUP($A722,'CA Codes (Environment)'!$A$10:$C$111,2,0)</f>
        <v>Overall life satisfaction</v>
      </c>
      <c r="C722">
        <f>VLOOKUP($A722,'CA Codes (Environment)'!$A$10:$C$111,3,0)</f>
        <v>7</v>
      </c>
      <c r="D722" t="s">
        <v>11</v>
      </c>
      <c r="E722" t="str">
        <f>VLOOKUP($D722,'VA Codes (Environment)'!$A$10:$C$20,2,0)</f>
        <v>Satisfaction with state of local green spaces, forests, nature reserves and native bush</v>
      </c>
      <c r="F722" t="str">
        <f>VLOOKUP($D722,'VA Codes (Environment)'!$A$10:$C$20,3,0)</f>
        <v>Satisfied</v>
      </c>
      <c r="G722">
        <v>59.9</v>
      </c>
      <c r="H722">
        <v>4.8</v>
      </c>
    </row>
    <row r="723" spans="1:9">
      <c r="A723" t="s">
        <v>95</v>
      </c>
      <c r="B723" t="str">
        <f>VLOOKUP($A723,'CA Codes (Environment)'!$A$10:$C$111,2,0)</f>
        <v>Overall life satisfaction</v>
      </c>
      <c r="C723">
        <f>VLOOKUP($A723,'CA Codes (Environment)'!$A$10:$C$111,3,0)</f>
        <v>8</v>
      </c>
      <c r="D723" t="s">
        <v>11</v>
      </c>
      <c r="E723" t="str">
        <f>VLOOKUP($D723,'VA Codes (Environment)'!$A$10:$C$20,2,0)</f>
        <v>Satisfaction with state of local green spaces, forests, nature reserves and native bush</v>
      </c>
      <c r="F723" t="str">
        <f>VLOOKUP($D723,'VA Codes (Environment)'!$A$10:$C$20,3,0)</f>
        <v>Satisfied</v>
      </c>
      <c r="G723">
        <v>58.9</v>
      </c>
      <c r="H723">
        <v>3.9</v>
      </c>
    </row>
    <row r="724" spans="1:9">
      <c r="A724" t="s">
        <v>96</v>
      </c>
      <c r="B724" t="str">
        <f>VLOOKUP($A724,'CA Codes (Environment)'!$A$10:$C$111,2,0)</f>
        <v>Overall life satisfaction</v>
      </c>
      <c r="C724">
        <f>VLOOKUP($A724,'CA Codes (Environment)'!$A$10:$C$111,3,0)</f>
        <v>9</v>
      </c>
      <c r="D724" t="s">
        <v>11</v>
      </c>
      <c r="E724" t="str">
        <f>VLOOKUP($D724,'VA Codes (Environment)'!$A$10:$C$20,2,0)</f>
        <v>Satisfaction with state of local green spaces, forests, nature reserves and native bush</v>
      </c>
      <c r="F724" t="str">
        <f>VLOOKUP($D724,'VA Codes (Environment)'!$A$10:$C$20,3,0)</f>
        <v>Satisfied</v>
      </c>
      <c r="G724">
        <v>55.5</v>
      </c>
      <c r="H724">
        <v>5.9</v>
      </c>
    </row>
    <row r="725" spans="1:9">
      <c r="A725" t="s">
        <v>97</v>
      </c>
      <c r="B725" t="str">
        <f>VLOOKUP($A725,'CA Codes (Environment)'!$A$10:$C$111,2,0)</f>
        <v>Overall life satisfaction</v>
      </c>
      <c r="C725">
        <f>VLOOKUP($A725,'CA Codes (Environment)'!$A$10:$C$111,3,0)</f>
        <v>10</v>
      </c>
      <c r="D725" t="s">
        <v>11</v>
      </c>
      <c r="E725" t="str">
        <f>VLOOKUP($D725,'VA Codes (Environment)'!$A$10:$C$20,2,0)</f>
        <v>Satisfaction with state of local green spaces, forests, nature reserves and native bush</v>
      </c>
      <c r="F725" t="str">
        <f>VLOOKUP($D725,'VA Codes (Environment)'!$A$10:$C$20,3,0)</f>
        <v>Satisfied</v>
      </c>
      <c r="G725">
        <v>54.4</v>
      </c>
      <c r="H725">
        <v>6.3</v>
      </c>
    </row>
    <row r="726" spans="1:9">
      <c r="A726" t="s">
        <v>98</v>
      </c>
      <c r="B726" t="str">
        <f>VLOOKUP($A726,'CA Codes (Environment)'!$A$10:$C$111,2,0)</f>
        <v>Overall life satisfaction</v>
      </c>
      <c r="C726" t="str">
        <f>VLOOKUP($A726,'CA Codes (Environment)'!$A$10:$C$111,3,0)</f>
        <v>Mean rating</v>
      </c>
      <c r="D726" t="s">
        <v>11</v>
      </c>
      <c r="E726" t="str">
        <f>VLOOKUP($D726,'VA Codes (Environment)'!$A$10:$C$20,2,0)</f>
        <v>Satisfaction with state of local green spaces, forests, nature reserves and native bush</v>
      </c>
      <c r="F726" t="str">
        <f>VLOOKUP($D726,'VA Codes (Environment)'!$A$10:$C$20,3,0)</f>
        <v>Satisfied</v>
      </c>
      <c r="G726">
        <v>7.7</v>
      </c>
      <c r="H726">
        <v>0.1</v>
      </c>
    </row>
    <row r="727" spans="1:9">
      <c r="A727" t="s">
        <v>93</v>
      </c>
      <c r="B727" t="str">
        <f>VLOOKUP($A727,'CA Codes (Environment)'!$A$10:$C$111,2,0)</f>
        <v>Overall life satisfaction</v>
      </c>
      <c r="C727" t="str">
        <f>VLOOKUP($A727,'CA Codes (Environment)'!$A$10:$C$111,3,0)</f>
        <v>0-6</v>
      </c>
      <c r="D727" t="s">
        <v>12</v>
      </c>
      <c r="E727" t="str">
        <f>VLOOKUP($D727,'VA Codes (Environment)'!$A$10:$C$20,2,0)</f>
        <v>Satisfaction with state of local green spaces, forests, nature reserves and native bush</v>
      </c>
      <c r="F727" t="str">
        <f>VLOOKUP($D727,'VA Codes (Environment)'!$A$10:$C$20,3,0)</f>
        <v>No feeling either way</v>
      </c>
      <c r="G727">
        <v>16.7</v>
      </c>
      <c r="H727">
        <v>3.7</v>
      </c>
    </row>
    <row r="728" spans="1:9">
      <c r="A728" t="s">
        <v>94</v>
      </c>
      <c r="B728" t="str">
        <f>VLOOKUP($A728,'CA Codes (Environment)'!$A$10:$C$111,2,0)</f>
        <v>Overall life satisfaction</v>
      </c>
      <c r="C728">
        <f>VLOOKUP($A728,'CA Codes (Environment)'!$A$10:$C$111,3,0)</f>
        <v>7</v>
      </c>
      <c r="D728" t="s">
        <v>12</v>
      </c>
      <c r="E728" t="str">
        <f>VLOOKUP($D728,'VA Codes (Environment)'!$A$10:$C$20,2,0)</f>
        <v>Satisfaction with state of local green spaces, forests, nature reserves and native bush</v>
      </c>
      <c r="F728" t="str">
        <f>VLOOKUP($D728,'VA Codes (Environment)'!$A$10:$C$20,3,0)</f>
        <v>No feeling either way</v>
      </c>
      <c r="G728">
        <v>12.8</v>
      </c>
      <c r="H728">
        <v>3.5</v>
      </c>
    </row>
    <row r="729" spans="1:9">
      <c r="A729" t="s">
        <v>95</v>
      </c>
      <c r="B729" t="str">
        <f>VLOOKUP($A729,'CA Codes (Environment)'!$A$10:$C$111,2,0)</f>
        <v>Overall life satisfaction</v>
      </c>
      <c r="C729">
        <f>VLOOKUP($A729,'CA Codes (Environment)'!$A$10:$C$111,3,0)</f>
        <v>8</v>
      </c>
      <c r="D729" t="s">
        <v>12</v>
      </c>
      <c r="E729" t="str">
        <f>VLOOKUP($D729,'VA Codes (Environment)'!$A$10:$C$20,2,0)</f>
        <v>Satisfaction with state of local green spaces, forests, nature reserves and native bush</v>
      </c>
      <c r="F729" t="str">
        <f>VLOOKUP($D729,'VA Codes (Environment)'!$A$10:$C$20,3,0)</f>
        <v>No feeling either way</v>
      </c>
      <c r="G729">
        <v>13.8</v>
      </c>
      <c r="H729">
        <v>2.8</v>
      </c>
    </row>
    <row r="730" spans="1:9">
      <c r="A730" t="s">
        <v>96</v>
      </c>
      <c r="B730" t="str">
        <f>VLOOKUP($A730,'CA Codes (Environment)'!$A$10:$C$111,2,0)</f>
        <v>Overall life satisfaction</v>
      </c>
      <c r="C730">
        <f>VLOOKUP($A730,'CA Codes (Environment)'!$A$10:$C$111,3,0)</f>
        <v>9</v>
      </c>
      <c r="D730" t="s">
        <v>12</v>
      </c>
      <c r="E730" t="str">
        <f>VLOOKUP($D730,'VA Codes (Environment)'!$A$10:$C$20,2,0)</f>
        <v>Satisfaction with state of local green spaces, forests, nature reserves and native bush</v>
      </c>
      <c r="F730" t="str">
        <f>VLOOKUP($D730,'VA Codes (Environment)'!$A$10:$C$20,3,0)</f>
        <v>No feeling either way</v>
      </c>
      <c r="G730">
        <v>11.7</v>
      </c>
      <c r="H730">
        <v>3.9</v>
      </c>
      <c r="I730" t="s">
        <v>19</v>
      </c>
    </row>
    <row r="731" spans="1:9">
      <c r="A731" t="s">
        <v>97</v>
      </c>
      <c r="B731" t="str">
        <f>VLOOKUP($A731,'CA Codes (Environment)'!$A$10:$C$111,2,0)</f>
        <v>Overall life satisfaction</v>
      </c>
      <c r="C731">
        <f>VLOOKUP($A731,'CA Codes (Environment)'!$A$10:$C$111,3,0)</f>
        <v>10</v>
      </c>
      <c r="D731" t="s">
        <v>12</v>
      </c>
      <c r="E731" t="str">
        <f>VLOOKUP($D731,'VA Codes (Environment)'!$A$10:$C$20,2,0)</f>
        <v>Satisfaction with state of local green spaces, forests, nature reserves and native bush</v>
      </c>
      <c r="F731" t="str">
        <f>VLOOKUP($D731,'VA Codes (Environment)'!$A$10:$C$20,3,0)</f>
        <v>No feeling either way</v>
      </c>
      <c r="G731">
        <v>13</v>
      </c>
      <c r="H731">
        <v>4.8</v>
      </c>
      <c r="I731" t="s">
        <v>19</v>
      </c>
    </row>
    <row r="732" spans="1:9">
      <c r="A732" t="s">
        <v>98</v>
      </c>
      <c r="B732" t="str">
        <f>VLOOKUP($A732,'CA Codes (Environment)'!$A$10:$C$111,2,0)</f>
        <v>Overall life satisfaction</v>
      </c>
      <c r="C732" t="str">
        <f>VLOOKUP($A732,'CA Codes (Environment)'!$A$10:$C$111,3,0)</f>
        <v>Mean rating</v>
      </c>
      <c r="D732" t="s">
        <v>12</v>
      </c>
      <c r="E732" t="str">
        <f>VLOOKUP($D732,'VA Codes (Environment)'!$A$10:$C$20,2,0)</f>
        <v>Satisfaction with state of local green spaces, forests, nature reserves and native bush</v>
      </c>
      <c r="F732" t="str">
        <f>VLOOKUP($D732,'VA Codes (Environment)'!$A$10:$C$20,3,0)</f>
        <v>No feeling either way</v>
      </c>
      <c r="G732">
        <v>7.5</v>
      </c>
      <c r="H732">
        <v>0.2</v>
      </c>
    </row>
    <row r="733" spans="1:9">
      <c r="A733" t="s">
        <v>93</v>
      </c>
      <c r="B733" t="str">
        <f>VLOOKUP($A733,'CA Codes (Environment)'!$A$10:$C$111,2,0)</f>
        <v>Overall life satisfaction</v>
      </c>
      <c r="C733" t="str">
        <f>VLOOKUP($A733,'CA Codes (Environment)'!$A$10:$C$111,3,0)</f>
        <v>0-6</v>
      </c>
      <c r="D733" t="s">
        <v>13</v>
      </c>
      <c r="E733" t="str">
        <f>VLOOKUP($D733,'VA Codes (Environment)'!$A$10:$C$20,2,0)</f>
        <v>Satisfaction with state of local green spaces, forests, nature reserves and native bush</v>
      </c>
      <c r="F733" t="str">
        <f>VLOOKUP($D733,'VA Codes (Environment)'!$A$10:$C$20,3,0)</f>
        <v>Dissatisifed or very dissatisfied</v>
      </c>
      <c r="G733">
        <v>16</v>
      </c>
      <c r="H733">
        <v>4</v>
      </c>
    </row>
    <row r="734" spans="1:9">
      <c r="A734" t="s">
        <v>94</v>
      </c>
      <c r="B734" t="str">
        <f>VLOOKUP($A734,'CA Codes (Environment)'!$A$10:$C$111,2,0)</f>
        <v>Overall life satisfaction</v>
      </c>
      <c r="C734">
        <f>VLOOKUP($A734,'CA Codes (Environment)'!$A$10:$C$111,3,0)</f>
        <v>7</v>
      </c>
      <c r="D734" t="s">
        <v>13</v>
      </c>
      <c r="E734" t="str">
        <f>VLOOKUP($D734,'VA Codes (Environment)'!$A$10:$C$20,2,0)</f>
        <v>Satisfaction with state of local green spaces, forests, nature reserves and native bush</v>
      </c>
      <c r="F734" t="str">
        <f>VLOOKUP($D734,'VA Codes (Environment)'!$A$10:$C$20,3,0)</f>
        <v>Dissatisifed or very dissatisfied</v>
      </c>
      <c r="G734">
        <v>11.9</v>
      </c>
      <c r="H734">
        <v>2.7</v>
      </c>
    </row>
    <row r="735" spans="1:9">
      <c r="A735" t="s">
        <v>95</v>
      </c>
      <c r="B735" t="str">
        <f>VLOOKUP($A735,'CA Codes (Environment)'!$A$10:$C$111,2,0)</f>
        <v>Overall life satisfaction</v>
      </c>
      <c r="C735">
        <f>VLOOKUP($A735,'CA Codes (Environment)'!$A$10:$C$111,3,0)</f>
        <v>8</v>
      </c>
      <c r="D735" t="s">
        <v>13</v>
      </c>
      <c r="E735" t="str">
        <f>VLOOKUP($D735,'VA Codes (Environment)'!$A$10:$C$20,2,0)</f>
        <v>Satisfaction with state of local green spaces, forests, nature reserves and native bush</v>
      </c>
      <c r="F735" t="str">
        <f>VLOOKUP($D735,'VA Codes (Environment)'!$A$10:$C$20,3,0)</f>
        <v>Dissatisifed or very dissatisfied</v>
      </c>
      <c r="G735">
        <v>9.3000000000000007</v>
      </c>
      <c r="H735">
        <v>2.5</v>
      </c>
    </row>
    <row r="736" spans="1:9">
      <c r="A736" t="s">
        <v>96</v>
      </c>
      <c r="B736" t="str">
        <f>VLOOKUP($A736,'CA Codes (Environment)'!$A$10:$C$111,2,0)</f>
        <v>Overall life satisfaction</v>
      </c>
      <c r="C736">
        <f>VLOOKUP($A736,'CA Codes (Environment)'!$A$10:$C$111,3,0)</f>
        <v>9</v>
      </c>
      <c r="D736" t="s">
        <v>13</v>
      </c>
      <c r="E736" t="str">
        <f>VLOOKUP($D736,'VA Codes (Environment)'!$A$10:$C$20,2,0)</f>
        <v>Satisfaction with state of local green spaces, forests, nature reserves and native bush</v>
      </c>
      <c r="F736" t="str">
        <f>VLOOKUP($D736,'VA Codes (Environment)'!$A$10:$C$20,3,0)</f>
        <v>Dissatisifed or very dissatisfied</v>
      </c>
      <c r="G736">
        <v>9.1999999999999993</v>
      </c>
      <c r="H736">
        <v>2.8</v>
      </c>
      <c r="I736" t="s">
        <v>19</v>
      </c>
    </row>
    <row r="737" spans="1:9">
      <c r="A737" t="s">
        <v>97</v>
      </c>
      <c r="B737" t="str">
        <f>VLOOKUP($A737,'CA Codes (Environment)'!$A$10:$C$111,2,0)</f>
        <v>Overall life satisfaction</v>
      </c>
      <c r="C737">
        <f>VLOOKUP($A737,'CA Codes (Environment)'!$A$10:$C$111,3,0)</f>
        <v>10</v>
      </c>
      <c r="D737" t="s">
        <v>13</v>
      </c>
      <c r="E737" t="str">
        <f>VLOOKUP($D737,'VA Codes (Environment)'!$A$10:$C$20,2,0)</f>
        <v>Satisfaction with state of local green spaces, forests, nature reserves and native bush</v>
      </c>
      <c r="F737" t="str">
        <f>VLOOKUP($D737,'VA Codes (Environment)'!$A$10:$C$20,3,0)</f>
        <v>Dissatisifed or very dissatisfied</v>
      </c>
      <c r="G737">
        <v>7</v>
      </c>
      <c r="H737">
        <v>2.7</v>
      </c>
      <c r="I737" t="s">
        <v>19</v>
      </c>
    </row>
    <row r="738" spans="1:9">
      <c r="A738" t="s">
        <v>98</v>
      </c>
      <c r="B738" t="str">
        <f>VLOOKUP($A738,'CA Codes (Environment)'!$A$10:$C$111,2,0)</f>
        <v>Overall life satisfaction</v>
      </c>
      <c r="C738" t="str">
        <f>VLOOKUP($A738,'CA Codes (Environment)'!$A$10:$C$111,3,0)</f>
        <v>Mean rating</v>
      </c>
      <c r="D738" t="s">
        <v>13</v>
      </c>
      <c r="E738" t="str">
        <f>VLOOKUP($D738,'VA Codes (Environment)'!$A$10:$C$20,2,0)</f>
        <v>Satisfaction with state of local green spaces, forests, nature reserves and native bush</v>
      </c>
      <c r="F738" t="str">
        <f>VLOOKUP($D738,'VA Codes (Environment)'!$A$10:$C$20,3,0)</f>
        <v>Dissatisifed or very dissatisfied</v>
      </c>
      <c r="G738">
        <v>7.2</v>
      </c>
      <c r="H738">
        <v>0.2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100" workbookViewId="0">
      <selection activeCell="C120" sqref="C120"/>
    </sheetView>
  </sheetViews>
  <sheetFormatPr baseColWidth="10" defaultColWidth="8.83203125" defaultRowHeight="15"/>
  <cols>
    <col min="1" max="1" width="11" style="1" customWidth="1"/>
    <col min="2" max="2" width="21.83203125" style="1" customWidth="1"/>
    <col min="3" max="3" width="36.33203125" style="2" customWidth="1"/>
    <col min="4" max="4" width="56.33203125" style="1" customWidth="1"/>
    <col min="5" max="5" width="15.6640625" style="1" customWidth="1"/>
    <col min="6" max="16384" width="8.83203125" style="1"/>
  </cols>
  <sheetData>
    <row r="1" spans="1:5" ht="16">
      <c r="A1" s="11" t="s">
        <v>198</v>
      </c>
    </row>
    <row r="2" spans="1:5">
      <c r="A2" s="4" t="s">
        <v>197</v>
      </c>
      <c r="B2" s="4"/>
      <c r="C2" s="3"/>
      <c r="D2" s="4"/>
      <c r="E2" s="4"/>
    </row>
    <row r="3" spans="1:5">
      <c r="A3" s="4"/>
      <c r="B3" s="4"/>
      <c r="C3" s="3"/>
      <c r="D3" s="4"/>
      <c r="E3" s="4"/>
    </row>
    <row r="4" spans="1:5">
      <c r="A4" s="4"/>
      <c r="B4" s="4"/>
      <c r="C4" s="3"/>
      <c r="D4" s="4"/>
      <c r="E4" s="4"/>
    </row>
    <row r="5" spans="1:5">
      <c r="A5" s="4" t="s">
        <v>196</v>
      </c>
      <c r="B5" s="4"/>
      <c r="C5" s="3"/>
      <c r="D5" s="4"/>
      <c r="E5" s="4"/>
    </row>
    <row r="6" spans="1:5">
      <c r="A6" s="4" t="s">
        <v>195</v>
      </c>
      <c r="B6" s="4"/>
      <c r="C6" s="3"/>
      <c r="D6" s="4"/>
      <c r="E6" s="4"/>
    </row>
    <row r="7" spans="1:5">
      <c r="A7" s="4"/>
      <c r="B7" s="4"/>
      <c r="C7" s="3"/>
      <c r="D7" s="4"/>
      <c r="E7" s="4"/>
    </row>
    <row r="8" spans="1:5">
      <c r="A8" s="9" t="s">
        <v>194</v>
      </c>
      <c r="B8" s="9" t="s">
        <v>193</v>
      </c>
      <c r="C8" s="10" t="s">
        <v>192</v>
      </c>
      <c r="D8" s="9" t="s">
        <v>191</v>
      </c>
      <c r="E8" s="4"/>
    </row>
    <row r="9" spans="1:5">
      <c r="A9" s="4"/>
      <c r="B9" s="4"/>
      <c r="C9" s="3"/>
      <c r="D9" s="4"/>
      <c r="E9" s="4"/>
    </row>
    <row r="10" spans="1:5">
      <c r="A10" s="4" t="s">
        <v>5</v>
      </c>
      <c r="B10" s="4" t="s">
        <v>189</v>
      </c>
      <c r="C10" s="3" t="s">
        <v>190</v>
      </c>
      <c r="D10" s="4"/>
      <c r="E10" s="4"/>
    </row>
    <row r="11" spans="1:5">
      <c r="A11" s="4" t="s">
        <v>88</v>
      </c>
      <c r="B11" s="4" t="s">
        <v>189</v>
      </c>
      <c r="C11" s="3" t="s">
        <v>188</v>
      </c>
      <c r="D11" s="4"/>
      <c r="E11" s="4"/>
    </row>
    <row r="12" spans="1:5">
      <c r="A12" s="4"/>
      <c r="B12" s="4"/>
      <c r="C12" s="3"/>
      <c r="D12" s="4"/>
      <c r="E12" s="4"/>
    </row>
    <row r="13" spans="1:5">
      <c r="A13" s="4" t="s">
        <v>14</v>
      </c>
      <c r="B13" s="4" t="s">
        <v>184</v>
      </c>
      <c r="C13" s="8" t="s">
        <v>187</v>
      </c>
      <c r="D13" s="7"/>
      <c r="E13" s="4"/>
    </row>
    <row r="14" spans="1:5" ht="15" customHeight="1">
      <c r="A14" s="4" t="s">
        <v>16</v>
      </c>
      <c r="B14" s="4" t="s">
        <v>184</v>
      </c>
      <c r="C14" s="3" t="s">
        <v>186</v>
      </c>
      <c r="D14" s="4"/>
      <c r="E14" s="4"/>
    </row>
    <row r="15" spans="1:5">
      <c r="A15" s="4" t="s">
        <v>17</v>
      </c>
      <c r="B15" s="4" t="s">
        <v>184</v>
      </c>
      <c r="C15" s="3" t="s">
        <v>185</v>
      </c>
      <c r="D15" s="4"/>
      <c r="E15" s="4"/>
    </row>
    <row r="16" spans="1:5">
      <c r="A16" s="4" t="s">
        <v>18</v>
      </c>
      <c r="B16" s="4" t="s">
        <v>184</v>
      </c>
      <c r="C16" s="3" t="s">
        <v>183</v>
      </c>
      <c r="D16" s="4"/>
      <c r="E16" s="4"/>
    </row>
    <row r="17" spans="1:5">
      <c r="A17" s="4"/>
      <c r="B17" s="4"/>
      <c r="C17" s="3"/>
      <c r="D17" s="4"/>
      <c r="E17" s="4"/>
    </row>
    <row r="18" spans="1:5">
      <c r="A18" s="4" t="s">
        <v>20</v>
      </c>
      <c r="B18" s="4" t="s">
        <v>176</v>
      </c>
      <c r="C18" s="3" t="s">
        <v>182</v>
      </c>
      <c r="D18" s="4"/>
      <c r="E18" s="4"/>
    </row>
    <row r="19" spans="1:5">
      <c r="A19" s="4" t="s">
        <v>21</v>
      </c>
      <c r="B19" s="4" t="s">
        <v>176</v>
      </c>
      <c r="C19" s="3" t="s">
        <v>181</v>
      </c>
      <c r="D19" s="4"/>
      <c r="E19" s="4"/>
    </row>
    <row r="20" spans="1:5">
      <c r="A20" s="4" t="s">
        <v>22</v>
      </c>
      <c r="B20" s="4" t="s">
        <v>176</v>
      </c>
      <c r="C20" s="3" t="s">
        <v>180</v>
      </c>
      <c r="D20" s="4"/>
      <c r="E20" s="4"/>
    </row>
    <row r="21" spans="1:5">
      <c r="A21" s="4" t="s">
        <v>23</v>
      </c>
      <c r="B21" s="4" t="s">
        <v>176</v>
      </c>
      <c r="C21" s="3" t="s">
        <v>179</v>
      </c>
      <c r="D21" s="4"/>
      <c r="E21" s="4"/>
    </row>
    <row r="22" spans="1:5">
      <c r="A22" s="4" t="s">
        <v>24</v>
      </c>
      <c r="B22" s="4" t="s">
        <v>176</v>
      </c>
      <c r="C22" s="3" t="s">
        <v>178</v>
      </c>
      <c r="D22" s="4"/>
      <c r="E22" s="4"/>
    </row>
    <row r="23" spans="1:5">
      <c r="A23" s="4" t="s">
        <v>25</v>
      </c>
      <c r="B23" s="4" t="s">
        <v>176</v>
      </c>
      <c r="C23" s="3" t="s">
        <v>177</v>
      </c>
      <c r="D23" s="4"/>
      <c r="E23" s="4"/>
    </row>
    <row r="24" spans="1:5">
      <c r="A24" s="4" t="s">
        <v>26</v>
      </c>
      <c r="B24" s="4" t="s">
        <v>176</v>
      </c>
      <c r="C24" s="3" t="s">
        <v>175</v>
      </c>
      <c r="D24" s="4"/>
      <c r="E24" s="4"/>
    </row>
    <row r="25" spans="1:5">
      <c r="A25" s="4"/>
      <c r="B25" s="4"/>
      <c r="C25" s="3"/>
      <c r="D25" s="4"/>
      <c r="E25" s="4"/>
    </row>
    <row r="26" spans="1:5">
      <c r="A26" s="4" t="s">
        <v>27</v>
      </c>
      <c r="B26" s="4" t="s">
        <v>173</v>
      </c>
      <c r="C26" s="3" t="s">
        <v>174</v>
      </c>
      <c r="D26" s="4"/>
      <c r="E26" s="4"/>
    </row>
    <row r="27" spans="1:5">
      <c r="A27" s="4" t="s">
        <v>28</v>
      </c>
      <c r="B27" s="4" t="s">
        <v>173</v>
      </c>
      <c r="C27" s="3" t="s">
        <v>172</v>
      </c>
      <c r="D27" s="4"/>
      <c r="E27" s="4"/>
    </row>
    <row r="28" spans="1:5">
      <c r="A28" s="4"/>
      <c r="B28" s="4"/>
      <c r="C28" s="3"/>
      <c r="D28" s="4"/>
      <c r="E28" s="4"/>
    </row>
    <row r="29" spans="1:5">
      <c r="A29" s="4" t="s">
        <v>29</v>
      </c>
      <c r="B29" s="4" t="s">
        <v>169</v>
      </c>
      <c r="C29" s="3" t="s">
        <v>171</v>
      </c>
      <c r="D29" s="4"/>
      <c r="E29" s="4"/>
    </row>
    <row r="30" spans="1:5">
      <c r="A30" s="4" t="s">
        <v>30</v>
      </c>
      <c r="B30" s="4" t="s">
        <v>169</v>
      </c>
      <c r="C30" s="3" t="s">
        <v>170</v>
      </c>
      <c r="D30" s="4"/>
      <c r="E30" s="4"/>
    </row>
    <row r="31" spans="1:5">
      <c r="A31" s="4" t="s">
        <v>31</v>
      </c>
      <c r="B31" s="4" t="s">
        <v>169</v>
      </c>
      <c r="C31" s="3" t="s">
        <v>168</v>
      </c>
      <c r="D31" s="4"/>
      <c r="E31" s="4"/>
    </row>
    <row r="32" spans="1:5">
      <c r="A32" s="4"/>
      <c r="B32" s="4"/>
      <c r="C32" s="3"/>
      <c r="D32" s="4"/>
      <c r="E32" s="4"/>
    </row>
    <row r="33" spans="1:5">
      <c r="A33" s="4" t="s">
        <v>33</v>
      </c>
      <c r="B33" s="4" t="s">
        <v>164</v>
      </c>
      <c r="C33" s="3" t="s">
        <v>167</v>
      </c>
      <c r="D33" s="4"/>
      <c r="E33" s="4"/>
    </row>
    <row r="34" spans="1:5">
      <c r="A34" s="4" t="s">
        <v>34</v>
      </c>
      <c r="B34" s="4" t="s">
        <v>164</v>
      </c>
      <c r="C34" s="3" t="s">
        <v>166</v>
      </c>
      <c r="D34" s="4"/>
      <c r="E34" s="4"/>
    </row>
    <row r="35" spans="1:5">
      <c r="A35" s="4" t="s">
        <v>35</v>
      </c>
      <c r="B35" s="4" t="s">
        <v>164</v>
      </c>
      <c r="C35" s="3" t="s">
        <v>165</v>
      </c>
      <c r="D35" s="4"/>
      <c r="E35" s="4"/>
    </row>
    <row r="36" spans="1:5">
      <c r="A36" s="4" t="s">
        <v>36</v>
      </c>
      <c r="B36" s="4" t="s">
        <v>164</v>
      </c>
      <c r="C36" s="3" t="s">
        <v>163</v>
      </c>
      <c r="D36" s="4"/>
      <c r="E36" s="4"/>
    </row>
    <row r="37" spans="1:5">
      <c r="A37" s="4"/>
      <c r="B37" s="4"/>
      <c r="C37" s="3"/>
      <c r="D37" s="4"/>
      <c r="E37" s="4"/>
    </row>
    <row r="38" spans="1:5">
      <c r="A38" s="4" t="s">
        <v>37</v>
      </c>
      <c r="B38" s="4" t="s">
        <v>160</v>
      </c>
      <c r="C38" s="3" t="s">
        <v>158</v>
      </c>
      <c r="D38" s="4"/>
      <c r="E38" s="4"/>
    </row>
    <row r="39" spans="1:5">
      <c r="A39" s="4" t="s">
        <v>38</v>
      </c>
      <c r="B39" s="4" t="s">
        <v>160</v>
      </c>
      <c r="C39" s="3" t="s">
        <v>157</v>
      </c>
      <c r="D39" s="4"/>
      <c r="E39" s="4"/>
    </row>
    <row r="40" spans="1:5">
      <c r="A40" s="4" t="s">
        <v>39</v>
      </c>
      <c r="B40" s="4" t="s">
        <v>160</v>
      </c>
      <c r="C40" s="3" t="s">
        <v>162</v>
      </c>
      <c r="D40" s="4"/>
      <c r="E40" s="4"/>
    </row>
    <row r="41" spans="1:5">
      <c r="A41" s="4" t="s">
        <v>40</v>
      </c>
      <c r="B41" s="4" t="s">
        <v>160</v>
      </c>
      <c r="C41" s="3" t="s">
        <v>161</v>
      </c>
      <c r="D41" s="4"/>
      <c r="E41" s="4"/>
    </row>
    <row r="42" spans="1:5">
      <c r="A42" s="4" t="s">
        <v>41</v>
      </c>
      <c r="B42" s="4" t="s">
        <v>160</v>
      </c>
      <c r="C42" s="3" t="s">
        <v>159</v>
      </c>
    </row>
    <row r="43" spans="1:5">
      <c r="A43" s="4"/>
      <c r="B43" s="4"/>
      <c r="C43" s="3"/>
      <c r="D43" s="4"/>
      <c r="E43" s="4"/>
    </row>
    <row r="44" spans="1:5">
      <c r="A44" s="4" t="s">
        <v>42</v>
      </c>
      <c r="B44" s="4" t="s">
        <v>156</v>
      </c>
      <c r="C44" s="3" t="s">
        <v>158</v>
      </c>
      <c r="D44" s="4"/>
      <c r="E44" s="4"/>
    </row>
    <row r="45" spans="1:5">
      <c r="A45" s="4" t="s">
        <v>43</v>
      </c>
      <c r="B45" s="4" t="s">
        <v>156</v>
      </c>
      <c r="C45" s="3" t="s">
        <v>157</v>
      </c>
      <c r="D45" s="4"/>
      <c r="E45" s="4"/>
    </row>
    <row r="46" spans="1:5">
      <c r="A46" s="4" t="s">
        <v>44</v>
      </c>
      <c r="B46" s="4" t="s">
        <v>156</v>
      </c>
      <c r="C46" s="3" t="s">
        <v>155</v>
      </c>
      <c r="D46" s="4"/>
      <c r="E46" s="4"/>
    </row>
    <row r="47" spans="1:5">
      <c r="A47" s="4"/>
      <c r="B47" s="4"/>
      <c r="C47" s="3"/>
      <c r="D47" s="4"/>
      <c r="E47" s="4"/>
    </row>
    <row r="48" spans="1:5">
      <c r="A48" s="4" t="s">
        <v>45</v>
      </c>
      <c r="B48" s="4" t="s">
        <v>153</v>
      </c>
      <c r="C48" s="3" t="s">
        <v>154</v>
      </c>
      <c r="D48" s="4"/>
      <c r="E48" s="4"/>
    </row>
    <row r="49" spans="1:5">
      <c r="A49" s="4" t="s">
        <v>46</v>
      </c>
      <c r="B49" s="4" t="s">
        <v>153</v>
      </c>
      <c r="C49" s="3" t="s">
        <v>152</v>
      </c>
      <c r="D49" s="4"/>
      <c r="E49" s="4"/>
    </row>
    <row r="50" spans="1:5">
      <c r="A50" s="4"/>
      <c r="B50" s="4"/>
      <c r="C50" s="3"/>
      <c r="D50" s="4"/>
      <c r="E50" s="4"/>
    </row>
    <row r="51" spans="1:5" ht="14.75" customHeight="1">
      <c r="A51" s="4" t="s">
        <v>47</v>
      </c>
      <c r="B51" s="4" t="s">
        <v>149</v>
      </c>
      <c r="C51" s="3" t="s">
        <v>151</v>
      </c>
      <c r="D51" s="4"/>
      <c r="E51" s="4"/>
    </row>
    <row r="52" spans="1:5">
      <c r="A52" s="4" t="s">
        <v>48</v>
      </c>
      <c r="B52" s="4" t="s">
        <v>149</v>
      </c>
      <c r="C52" s="3" t="s">
        <v>150</v>
      </c>
      <c r="D52" s="4"/>
      <c r="E52" s="4"/>
    </row>
    <row r="53" spans="1:5" ht="15.75" customHeight="1">
      <c r="A53" s="4" t="s">
        <v>49</v>
      </c>
      <c r="B53" s="4" t="s">
        <v>149</v>
      </c>
      <c r="C53" s="3" t="s">
        <v>148</v>
      </c>
      <c r="D53" s="4"/>
      <c r="E53" s="4"/>
    </row>
    <row r="54" spans="1:5">
      <c r="A54" s="4"/>
      <c r="B54" s="4"/>
      <c r="C54" s="3"/>
      <c r="D54" s="4"/>
      <c r="E54" s="4"/>
    </row>
    <row r="55" spans="1:5">
      <c r="A55" s="4" t="s">
        <v>50</v>
      </c>
      <c r="B55" s="4" t="s">
        <v>144</v>
      </c>
      <c r="C55" s="3" t="s">
        <v>147</v>
      </c>
      <c r="D55" s="4"/>
      <c r="E55" s="4"/>
    </row>
    <row r="56" spans="1:5">
      <c r="A56" s="4" t="s">
        <v>51</v>
      </c>
      <c r="B56" s="4" t="s">
        <v>144</v>
      </c>
      <c r="C56" s="3" t="s">
        <v>146</v>
      </c>
      <c r="D56" s="4"/>
      <c r="E56" s="4"/>
    </row>
    <row r="57" spans="1:5">
      <c r="A57" s="4" t="s">
        <v>52</v>
      </c>
      <c r="B57" s="4" t="s">
        <v>144</v>
      </c>
      <c r="C57" s="3" t="s">
        <v>145</v>
      </c>
      <c r="D57" s="4"/>
      <c r="E57" s="4"/>
    </row>
    <row r="58" spans="1:5">
      <c r="A58" s="4" t="s">
        <v>53</v>
      </c>
      <c r="B58" s="4" t="s">
        <v>144</v>
      </c>
      <c r="C58" s="3" t="s">
        <v>143</v>
      </c>
      <c r="D58" s="4"/>
      <c r="E58" s="4"/>
    </row>
    <row r="59" spans="1:5">
      <c r="A59" s="4"/>
      <c r="B59" s="4"/>
      <c r="C59" s="3"/>
      <c r="D59" s="4"/>
      <c r="E59" s="4"/>
    </row>
    <row r="60" spans="1:5">
      <c r="A60" s="4" t="s">
        <v>54</v>
      </c>
      <c r="B60" s="4" t="s">
        <v>138</v>
      </c>
      <c r="C60" s="3" t="s">
        <v>142</v>
      </c>
      <c r="D60" s="4"/>
      <c r="E60" s="4"/>
    </row>
    <row r="61" spans="1:5">
      <c r="A61" s="4" t="s">
        <v>55</v>
      </c>
      <c r="B61" s="4" t="s">
        <v>138</v>
      </c>
      <c r="C61" s="3" t="s">
        <v>141</v>
      </c>
      <c r="D61" s="4"/>
      <c r="E61" s="4"/>
    </row>
    <row r="62" spans="1:5">
      <c r="A62" s="4" t="s">
        <v>56</v>
      </c>
      <c r="B62" s="4" t="s">
        <v>138</v>
      </c>
      <c r="C62" s="3" t="s">
        <v>140</v>
      </c>
      <c r="D62" s="4"/>
      <c r="E62" s="4"/>
    </row>
    <row r="63" spans="1:5">
      <c r="A63" s="4" t="s">
        <v>57</v>
      </c>
      <c r="B63" s="4" t="s">
        <v>138</v>
      </c>
      <c r="C63" s="3" t="s">
        <v>139</v>
      </c>
      <c r="D63" s="4"/>
      <c r="E63" s="4"/>
    </row>
    <row r="64" spans="1:5">
      <c r="A64" s="4" t="s">
        <v>58</v>
      </c>
      <c r="B64" s="4" t="s">
        <v>138</v>
      </c>
      <c r="C64" s="3" t="s">
        <v>137</v>
      </c>
      <c r="D64" s="4"/>
      <c r="E64" s="4"/>
    </row>
    <row r="65" spans="1:5">
      <c r="A65" s="4"/>
      <c r="B65" s="4"/>
      <c r="C65" s="3"/>
      <c r="D65" s="4"/>
      <c r="E65" s="4"/>
    </row>
    <row r="66" spans="1:5">
      <c r="A66" s="4" t="s">
        <v>59</v>
      </c>
      <c r="B66" s="4" t="s">
        <v>134</v>
      </c>
      <c r="C66" s="3" t="s">
        <v>136</v>
      </c>
      <c r="D66" s="4"/>
      <c r="E66" s="4"/>
    </row>
    <row r="67" spans="1:5">
      <c r="A67" s="4" t="s">
        <v>60</v>
      </c>
      <c r="B67" s="4" t="s">
        <v>134</v>
      </c>
      <c r="C67" s="3" t="s">
        <v>135</v>
      </c>
      <c r="D67" s="4"/>
      <c r="E67" s="4"/>
    </row>
    <row r="68" spans="1:5">
      <c r="A68" s="4" t="s">
        <v>61</v>
      </c>
      <c r="B68" s="4" t="s">
        <v>134</v>
      </c>
      <c r="C68" s="3" t="s">
        <v>133</v>
      </c>
      <c r="D68" s="4"/>
      <c r="E68" s="4"/>
    </row>
    <row r="69" spans="1:5">
      <c r="A69" s="4"/>
      <c r="B69" s="4"/>
      <c r="C69" s="3"/>
      <c r="D69" s="4"/>
      <c r="E69" s="4"/>
    </row>
    <row r="70" spans="1:5">
      <c r="A70" s="4" t="s">
        <v>63</v>
      </c>
      <c r="B70" s="4" t="s">
        <v>129</v>
      </c>
      <c r="C70" s="3" t="s">
        <v>132</v>
      </c>
      <c r="D70" s="4"/>
      <c r="E70" s="4"/>
    </row>
    <row r="71" spans="1:5">
      <c r="A71" s="4" t="s">
        <v>64</v>
      </c>
      <c r="B71" s="4" t="s">
        <v>129</v>
      </c>
      <c r="C71" s="3" t="s">
        <v>131</v>
      </c>
      <c r="D71" s="4"/>
      <c r="E71" s="4"/>
    </row>
    <row r="72" spans="1:5">
      <c r="A72" s="4" t="s">
        <v>65</v>
      </c>
      <c r="B72" s="4" t="s">
        <v>129</v>
      </c>
      <c r="C72" s="3" t="s">
        <v>130</v>
      </c>
      <c r="D72" s="4"/>
      <c r="E72" s="4"/>
    </row>
    <row r="73" spans="1:5">
      <c r="A73" s="4" t="s">
        <v>66</v>
      </c>
      <c r="B73" s="4" t="s">
        <v>129</v>
      </c>
      <c r="C73" s="3" t="s">
        <v>128</v>
      </c>
      <c r="D73" s="4"/>
      <c r="E73" s="4"/>
    </row>
    <row r="74" spans="1:5">
      <c r="A74" s="4"/>
      <c r="B74" s="4"/>
      <c r="C74" s="3"/>
      <c r="D74" s="4"/>
      <c r="E74" s="4"/>
    </row>
    <row r="75" spans="1:5">
      <c r="A75" s="4" t="s">
        <v>67</v>
      </c>
      <c r="B75" s="4" t="s">
        <v>122</v>
      </c>
      <c r="C75" s="3" t="s">
        <v>127</v>
      </c>
      <c r="D75" s="4"/>
      <c r="E75" s="4"/>
    </row>
    <row r="76" spans="1:5">
      <c r="A76" s="4" t="s">
        <v>68</v>
      </c>
      <c r="B76" s="4" t="s">
        <v>122</v>
      </c>
      <c r="C76" s="3" t="s">
        <v>126</v>
      </c>
      <c r="D76" s="6"/>
      <c r="E76" s="4"/>
    </row>
    <row r="77" spans="1:5">
      <c r="A77" s="4" t="s">
        <v>69</v>
      </c>
      <c r="B77" s="4" t="s">
        <v>122</v>
      </c>
      <c r="C77" s="3" t="s">
        <v>125</v>
      </c>
      <c r="D77" s="4"/>
      <c r="E77" s="4"/>
    </row>
    <row r="78" spans="1:5">
      <c r="A78" s="4" t="s">
        <v>70</v>
      </c>
      <c r="B78" s="4" t="s">
        <v>122</v>
      </c>
      <c r="C78" s="3" t="s">
        <v>124</v>
      </c>
      <c r="D78" s="4"/>
      <c r="E78" s="4"/>
    </row>
    <row r="79" spans="1:5">
      <c r="A79" s="4" t="s">
        <v>71</v>
      </c>
      <c r="B79" s="4" t="s">
        <v>122</v>
      </c>
      <c r="C79" s="3" t="s">
        <v>123</v>
      </c>
      <c r="D79" s="4"/>
      <c r="E79" s="4"/>
    </row>
    <row r="80" spans="1:5">
      <c r="A80" s="4" t="s">
        <v>72</v>
      </c>
      <c r="B80" s="4" t="s">
        <v>122</v>
      </c>
      <c r="C80" s="3" t="s">
        <v>121</v>
      </c>
      <c r="D80" s="4"/>
      <c r="E80" s="4"/>
    </row>
    <row r="81" spans="1:5">
      <c r="A81" s="4"/>
      <c r="B81" s="4"/>
      <c r="C81" s="3"/>
      <c r="D81" s="4"/>
      <c r="E81" s="4"/>
    </row>
    <row r="82" spans="1:5">
      <c r="A82" s="4" t="s">
        <v>73</v>
      </c>
      <c r="B82" s="4" t="s">
        <v>116</v>
      </c>
      <c r="C82" s="3" t="s">
        <v>120</v>
      </c>
      <c r="D82" s="4"/>
      <c r="E82" s="4"/>
    </row>
    <row r="83" spans="1:5">
      <c r="A83" s="4" t="s">
        <v>74</v>
      </c>
      <c r="B83" s="4" t="s">
        <v>116</v>
      </c>
      <c r="C83" s="3" t="s">
        <v>119</v>
      </c>
      <c r="D83" s="4"/>
      <c r="E83" s="4"/>
    </row>
    <row r="84" spans="1:5">
      <c r="A84" s="4" t="s">
        <v>75</v>
      </c>
      <c r="B84" s="4" t="s">
        <v>116</v>
      </c>
      <c r="C84" s="3" t="s">
        <v>118</v>
      </c>
      <c r="D84" s="4"/>
      <c r="E84" s="4"/>
    </row>
    <row r="85" spans="1:5">
      <c r="A85" s="4" t="s">
        <v>76</v>
      </c>
      <c r="B85" s="4" t="s">
        <v>116</v>
      </c>
      <c r="C85" s="3" t="s">
        <v>117</v>
      </c>
      <c r="D85" s="4"/>
      <c r="E85" s="4"/>
    </row>
    <row r="86" spans="1:5">
      <c r="A86" s="4" t="s">
        <v>77</v>
      </c>
      <c r="B86" s="4" t="s">
        <v>116</v>
      </c>
      <c r="C86" s="3" t="s">
        <v>115</v>
      </c>
      <c r="D86" s="4"/>
      <c r="E86" s="4"/>
    </row>
    <row r="87" spans="1:5">
      <c r="A87" s="4"/>
      <c r="B87" s="4"/>
      <c r="C87" s="3"/>
      <c r="D87" s="4"/>
      <c r="E87" s="4"/>
    </row>
    <row r="88" spans="1:5">
      <c r="A88" s="4" t="s">
        <v>78</v>
      </c>
      <c r="B88" s="4" t="s">
        <v>114</v>
      </c>
      <c r="C88" s="3" t="s">
        <v>113</v>
      </c>
      <c r="D88" s="4"/>
      <c r="E88" s="4"/>
    </row>
    <row r="89" spans="1:5">
      <c r="A89" s="4" t="s">
        <v>79</v>
      </c>
      <c r="B89" s="4" t="s">
        <v>114</v>
      </c>
      <c r="C89" s="3" t="s">
        <v>112</v>
      </c>
      <c r="D89" s="4"/>
      <c r="E89" s="4"/>
    </row>
    <row r="90" spans="1:5">
      <c r="A90" s="4" t="s">
        <v>80</v>
      </c>
      <c r="B90" s="4" t="s">
        <v>114</v>
      </c>
      <c r="C90" s="3" t="s">
        <v>111</v>
      </c>
      <c r="D90" s="4"/>
      <c r="E90" s="4"/>
    </row>
    <row r="91" spans="1:5">
      <c r="A91" s="4" t="s">
        <v>81</v>
      </c>
      <c r="B91" s="4" t="s">
        <v>114</v>
      </c>
      <c r="C91" s="3" t="s">
        <v>110</v>
      </c>
      <c r="D91" s="4"/>
      <c r="E91" s="4"/>
    </row>
    <row r="92" spans="1:5">
      <c r="A92" s="4" t="s">
        <v>82</v>
      </c>
      <c r="B92" s="4" t="s">
        <v>114</v>
      </c>
      <c r="C92" s="3" t="s">
        <v>108</v>
      </c>
      <c r="D92" s="4"/>
      <c r="E92" s="4"/>
    </row>
    <row r="93" spans="1:5">
      <c r="A93" s="4"/>
      <c r="B93" s="4"/>
      <c r="C93" s="3"/>
      <c r="D93" s="4"/>
      <c r="E93" s="4"/>
    </row>
    <row r="94" spans="1:5">
      <c r="A94" s="4" t="s">
        <v>83</v>
      </c>
      <c r="B94" s="4" t="s">
        <v>109</v>
      </c>
      <c r="C94" s="3" t="s">
        <v>113</v>
      </c>
      <c r="D94" s="4"/>
      <c r="E94" s="4"/>
    </row>
    <row r="95" spans="1:5">
      <c r="A95" s="4" t="s">
        <v>84</v>
      </c>
      <c r="B95" s="4" t="s">
        <v>109</v>
      </c>
      <c r="C95" s="3" t="s">
        <v>112</v>
      </c>
      <c r="D95" s="4"/>
      <c r="E95" s="4"/>
    </row>
    <row r="96" spans="1:5">
      <c r="A96" s="4" t="s">
        <v>85</v>
      </c>
      <c r="B96" s="4" t="s">
        <v>109</v>
      </c>
      <c r="C96" s="3" t="s">
        <v>111</v>
      </c>
      <c r="D96" s="4"/>
      <c r="E96" s="4"/>
    </row>
    <row r="97" spans="1:5">
      <c r="A97" s="4" t="s">
        <v>86</v>
      </c>
      <c r="B97" s="4" t="s">
        <v>109</v>
      </c>
      <c r="C97" s="3" t="s">
        <v>110</v>
      </c>
      <c r="D97" s="4"/>
      <c r="E97" s="4"/>
    </row>
    <row r="98" spans="1:5">
      <c r="A98" s="4" t="s">
        <v>87</v>
      </c>
      <c r="B98" s="4" t="s">
        <v>109</v>
      </c>
      <c r="C98" s="3" t="s">
        <v>108</v>
      </c>
      <c r="D98" s="4"/>
      <c r="E98" s="4"/>
    </row>
    <row r="99" spans="1:5">
      <c r="A99" s="4"/>
      <c r="B99" s="4"/>
      <c r="C99" s="3"/>
      <c r="D99" s="4"/>
      <c r="E99" s="4"/>
    </row>
    <row r="100" spans="1:5">
      <c r="A100" s="4" t="s">
        <v>89</v>
      </c>
      <c r="B100" s="4" t="s">
        <v>106</v>
      </c>
      <c r="C100" s="3" t="s">
        <v>107</v>
      </c>
      <c r="D100" s="4"/>
      <c r="E100" s="4"/>
    </row>
    <row r="101" spans="1:5">
      <c r="A101" s="4" t="s">
        <v>90</v>
      </c>
      <c r="B101" s="4" t="s">
        <v>106</v>
      </c>
      <c r="C101" s="3" t="s">
        <v>105</v>
      </c>
      <c r="D101" s="4"/>
      <c r="E101" s="4"/>
    </row>
    <row r="102" spans="1:5">
      <c r="A102" s="4"/>
      <c r="B102" s="4"/>
      <c r="C102" s="3"/>
      <c r="D102" s="4"/>
      <c r="E102" s="4"/>
    </row>
    <row r="103" spans="1:5">
      <c r="A103" s="4" t="s">
        <v>91</v>
      </c>
      <c r="B103" s="4" t="s">
        <v>103</v>
      </c>
      <c r="C103" s="3" t="s">
        <v>104</v>
      </c>
      <c r="D103" s="4"/>
      <c r="E103" s="4"/>
    </row>
    <row r="104" spans="1:5">
      <c r="A104" s="4" t="s">
        <v>92</v>
      </c>
      <c r="B104" s="4" t="s">
        <v>103</v>
      </c>
      <c r="C104" s="3" t="s">
        <v>102</v>
      </c>
      <c r="D104" s="4"/>
    </row>
    <row r="105" spans="1:5">
      <c r="A105" s="4"/>
      <c r="B105" s="4"/>
      <c r="C105" s="3"/>
      <c r="D105" s="4"/>
    </row>
    <row r="106" spans="1:5">
      <c r="A106" s="4" t="s">
        <v>93</v>
      </c>
      <c r="B106" s="4" t="s">
        <v>100</v>
      </c>
      <c r="C106" s="3" t="s">
        <v>101</v>
      </c>
    </row>
    <row r="107" spans="1:5">
      <c r="A107" s="4" t="s">
        <v>94</v>
      </c>
      <c r="B107" s="4" t="s">
        <v>100</v>
      </c>
      <c r="C107" s="5">
        <v>7</v>
      </c>
    </row>
    <row r="108" spans="1:5">
      <c r="A108" s="4" t="s">
        <v>95</v>
      </c>
      <c r="B108" s="4" t="s">
        <v>100</v>
      </c>
      <c r="C108" s="5">
        <v>8</v>
      </c>
    </row>
    <row r="109" spans="1:5">
      <c r="A109" s="4" t="s">
        <v>96</v>
      </c>
      <c r="B109" s="4" t="s">
        <v>100</v>
      </c>
      <c r="C109" s="5">
        <v>9</v>
      </c>
    </row>
    <row r="110" spans="1:5">
      <c r="A110" s="4" t="s">
        <v>97</v>
      </c>
      <c r="B110" s="4" t="s">
        <v>100</v>
      </c>
      <c r="C110" s="5">
        <v>10</v>
      </c>
    </row>
    <row r="111" spans="1:5">
      <c r="A111" s="4" t="s">
        <v>98</v>
      </c>
      <c r="B111" s="4" t="s">
        <v>100</v>
      </c>
      <c r="C111" s="3" t="s">
        <v>99</v>
      </c>
    </row>
    <row r="112" spans="1:5">
      <c r="A112" s="4"/>
      <c r="B112" s="4"/>
      <c r="C112" s="3"/>
    </row>
    <row r="113" spans="1:3">
      <c r="A113" s="4"/>
      <c r="B113" s="4"/>
      <c r="C113" s="3"/>
    </row>
    <row r="114" spans="1:3">
      <c r="A114" s="4"/>
      <c r="B114" s="4"/>
      <c r="C114" s="3"/>
    </row>
    <row r="115" spans="1:3">
      <c r="A115" s="4"/>
      <c r="B115" s="4"/>
      <c r="C1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47" sqref="B47"/>
    </sheetView>
  </sheetViews>
  <sheetFormatPr baseColWidth="10" defaultColWidth="8.83203125" defaultRowHeight="15"/>
  <cols>
    <col min="1" max="1" width="11" style="1" customWidth="1"/>
    <col min="2" max="2" width="73.33203125" style="1" bestFit="1" customWidth="1"/>
    <col min="3" max="3" width="30.83203125" style="12" customWidth="1"/>
    <col min="4" max="4" width="22.1640625" style="1" customWidth="1"/>
    <col min="5" max="6" width="8.83203125" style="1"/>
    <col min="7" max="7" width="32.1640625" style="1" bestFit="1" customWidth="1"/>
    <col min="8" max="16384" width="8.83203125" style="1"/>
  </cols>
  <sheetData>
    <row r="1" spans="1:4" ht="16">
      <c r="A1" s="11" t="s">
        <v>198</v>
      </c>
    </row>
    <row r="2" spans="1:4">
      <c r="A2" s="4" t="s">
        <v>197</v>
      </c>
      <c r="B2" s="4"/>
      <c r="C2" s="14"/>
      <c r="D2" s="4"/>
    </row>
    <row r="3" spans="1:4">
      <c r="A3" s="4"/>
      <c r="B3" s="4"/>
      <c r="C3" s="14"/>
      <c r="D3" s="4"/>
    </row>
    <row r="4" spans="1:4">
      <c r="A4" s="4"/>
      <c r="B4" s="4"/>
      <c r="C4" s="14"/>
      <c r="D4" s="4"/>
    </row>
    <row r="5" spans="1:4">
      <c r="A5" s="4" t="s">
        <v>208</v>
      </c>
      <c r="B5" s="4"/>
      <c r="C5" s="14"/>
      <c r="D5" s="4"/>
    </row>
    <row r="6" spans="1:4">
      <c r="A6" s="4" t="s">
        <v>207</v>
      </c>
      <c r="B6" s="4"/>
      <c r="C6" s="14"/>
      <c r="D6" s="4"/>
    </row>
    <row r="7" spans="1:4">
      <c r="A7" s="4"/>
      <c r="B7" s="4"/>
      <c r="C7" s="14"/>
      <c r="D7" s="4"/>
    </row>
    <row r="8" spans="1:4">
      <c r="A8" s="9" t="s">
        <v>194</v>
      </c>
      <c r="B8" s="9" t="s">
        <v>193</v>
      </c>
      <c r="C8" s="15" t="s">
        <v>192</v>
      </c>
      <c r="D8" s="9" t="s">
        <v>191</v>
      </c>
    </row>
    <row r="9" spans="1:4">
      <c r="A9" s="4"/>
      <c r="B9" s="4"/>
      <c r="C9" s="14"/>
      <c r="D9" s="4"/>
    </row>
    <row r="10" spans="1:4" ht="29">
      <c r="A10" s="4" t="s">
        <v>15</v>
      </c>
      <c r="B10" s="4" t="s">
        <v>189</v>
      </c>
      <c r="C10" s="13" t="s">
        <v>206</v>
      </c>
      <c r="D10" s="4" t="s">
        <v>205</v>
      </c>
    </row>
    <row r="11" spans="1:4">
      <c r="A11" s="4"/>
      <c r="B11" s="4"/>
      <c r="C11" s="14"/>
      <c r="D11" s="4"/>
    </row>
    <row r="12" spans="1:4">
      <c r="A12" s="4" t="s">
        <v>6</v>
      </c>
      <c r="B12" s="4" t="s">
        <v>204</v>
      </c>
      <c r="C12" s="13" t="s">
        <v>203</v>
      </c>
    </row>
    <row r="13" spans="1:4">
      <c r="A13" s="4" t="s">
        <v>7</v>
      </c>
      <c r="B13" s="4" t="s">
        <v>204</v>
      </c>
      <c r="C13" s="13" t="s">
        <v>202</v>
      </c>
    </row>
    <row r="14" spans="1:4">
      <c r="A14" s="4" t="s">
        <v>8</v>
      </c>
      <c r="B14" s="4" t="s">
        <v>204</v>
      </c>
      <c r="C14" s="13" t="s">
        <v>201</v>
      </c>
    </row>
    <row r="15" spans="1:4">
      <c r="A15" s="4" t="s">
        <v>9</v>
      </c>
      <c r="B15" s="4" t="s">
        <v>204</v>
      </c>
      <c r="C15" s="13" t="s">
        <v>199</v>
      </c>
    </row>
    <row r="16" spans="1:4">
      <c r="A16" s="4"/>
      <c r="B16" s="4"/>
      <c r="C16" s="13"/>
    </row>
    <row r="17" spans="1:3">
      <c r="A17" s="4" t="s">
        <v>10</v>
      </c>
      <c r="B17" s="4" t="s">
        <v>200</v>
      </c>
      <c r="C17" s="13" t="s">
        <v>203</v>
      </c>
    </row>
    <row r="18" spans="1:3">
      <c r="A18" s="4" t="s">
        <v>11</v>
      </c>
      <c r="B18" s="4" t="s">
        <v>200</v>
      </c>
      <c r="C18" s="13" t="s">
        <v>202</v>
      </c>
    </row>
    <row r="19" spans="1:3">
      <c r="A19" s="4" t="s">
        <v>12</v>
      </c>
      <c r="B19" s="4" t="s">
        <v>200</v>
      </c>
      <c r="C19" s="13" t="s">
        <v>201</v>
      </c>
    </row>
    <row r="20" spans="1:3">
      <c r="A20" s="4" t="s">
        <v>13</v>
      </c>
      <c r="B20" s="4" t="s">
        <v>200</v>
      </c>
      <c r="C20" s="1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EnvironmentCSVDataFile</vt:lpstr>
      <vt:lpstr>CA Codes (Environment)</vt:lpstr>
      <vt:lpstr>VA Codes (Environment)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2022-11-11T02:30:08Z</dcterms:created>
  <dcterms:modified xsi:type="dcterms:W3CDTF">2022-11-11T02:30:08Z</dcterms:modified>
</cp:coreProperties>
</file>