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fileSharing readOnlyRecommended="1"/>
  <workbookPr defaultThemeVersion="124226"/>
  <mc:AlternateContent xmlns:mc="http://schemas.openxmlformats.org/markup-compatibility/2006">
    <mc:Choice Requires="x15">
      <x15ac:absPath xmlns:x15ac="http://schemas.microsoft.com/office/spreadsheetml/2010/11/ac" url="L:\regular_products\commonly_requested_stats\14.final_suppression\2019_jun_yr\"/>
    </mc:Choice>
  </mc:AlternateContent>
  <xr:revisionPtr revIDLastSave="0" documentId="10_ncr:100000_{5187D51D-B0A5-4DF3-A6F6-35CDB7D71FB4}" xr6:coauthVersionLast="31" xr6:coauthVersionMax="31" xr10:uidLastSave="{00000000-0000-0000-0000-000000000000}"/>
  <bookViews>
    <workbookView xWindow="480" yWindow="90" windowWidth="18240" windowHeight="12330" tabRatio="758" xr2:uid="{00000000-000D-0000-FFFF-FFFF00000000}"/>
  </bookViews>
  <sheets>
    <sheet name="Contents" sheetId="2" r:id="rId1"/>
    <sheet name="1a.Charges by offence" sheetId="18" r:id="rId2"/>
    <sheet name="1bc.Charges by outcome &amp; sent" sheetId="22" r:id="rId3"/>
    <sheet name="2a.People charged by offence" sheetId="23" r:id="rId4"/>
    <sheet name="2b.People charged by outcome" sheetId="24" r:id="rId5"/>
    <sheet name="2c.People charged demographics" sheetId="30" r:id="rId6"/>
    <sheet name="2d.People convicted by sentence" sheetId="29" r:id="rId7"/>
    <sheet name="2e.People convictd demographics" sheetId="31" r:id="rId8"/>
    <sheet name="Definitions and data notes" sheetId="4" r:id="rId9"/>
  </sheets>
  <calcPr calcId="179017"/>
</workbook>
</file>

<file path=xl/calcChain.xml><?xml version="1.0" encoding="utf-8"?>
<calcChain xmlns="http://schemas.openxmlformats.org/spreadsheetml/2006/main">
  <c r="B18" i="2" l="1"/>
  <c r="B21" i="2" l="1"/>
  <c r="B15" i="2" l="1"/>
  <c r="B17" i="2" l="1"/>
  <c r="B14" i="2"/>
  <c r="B13" i="2"/>
</calcChain>
</file>

<file path=xl/sharedStrings.xml><?xml version="1.0" encoding="utf-8"?>
<sst xmlns="http://schemas.openxmlformats.org/spreadsheetml/2006/main" count="413" uniqueCount="120">
  <si>
    <t>Total</t>
  </si>
  <si>
    <t>Charge outcome</t>
  </si>
  <si>
    <t>Other</t>
  </si>
  <si>
    <t>Most serious sentence</t>
  </si>
  <si>
    <t>Convicted</t>
  </si>
  <si>
    <t>Not proved</t>
  </si>
  <si>
    <t>Imprisonment</t>
  </si>
  <si>
    <t>Community work</t>
  </si>
  <si>
    <t>Supervision</t>
  </si>
  <si>
    <t>Monetary</t>
  </si>
  <si>
    <t>Deferment</t>
  </si>
  <si>
    <t>No sentence recorded</t>
  </si>
  <si>
    <t>People charged per year</t>
  </si>
  <si>
    <t>People convicted per year</t>
  </si>
  <si>
    <t>Sentence</t>
  </si>
  <si>
    <t>Definitions and data notes</t>
  </si>
  <si>
    <t>Most serious offence</t>
  </si>
  <si>
    <t>Contents:</t>
  </si>
  <si>
    <t>Other proved</t>
  </si>
  <si>
    <r>
      <t xml:space="preserve">If this information does not answer your query you may wish to request specific information via an Official Information Act request. Information on this process is available on the Ministry website: </t>
    </r>
    <r>
      <rPr>
        <u/>
        <sz val="9"/>
        <color rgb="FF0000FF"/>
        <rFont val="Calibri"/>
        <family val="2"/>
        <scheme val="minor"/>
      </rPr>
      <t>https://www.justice.govt.nz/about/official-information-act-requests/</t>
    </r>
  </si>
  <si>
    <t>Year</t>
  </si>
  <si>
    <t>Community detention</t>
  </si>
  <si>
    <t>Home detention</t>
  </si>
  <si>
    <t>Intensive supervision</t>
  </si>
  <si>
    <t>A range of information is used to determine which charge is a person's most serious in a year. This includes information such as charge outcome, sentence type, sentence length/amount, remands in custody and bail and maximum offence penalties.</t>
  </si>
  <si>
    <t>Offence type (ANZSOC division)</t>
  </si>
  <si>
    <t>01: Homicide and related offences</t>
  </si>
  <si>
    <t>02: Acts intended to cause injury</t>
  </si>
  <si>
    <t>03: Sexual assault and related offences</t>
  </si>
  <si>
    <t>04: Dangerous or negligent acts endangering persons</t>
  </si>
  <si>
    <t>05: Abduction, harassment and other offences against the person</t>
  </si>
  <si>
    <t>06: Robbery, extortion and related offences</t>
  </si>
  <si>
    <t>07: Unlawful entry with intent/burglary, break and enter</t>
  </si>
  <si>
    <t>08: Theft and related offences</t>
  </si>
  <si>
    <t>09: Fraud, deception and related offences</t>
  </si>
  <si>
    <t>10: Illicit drug offences</t>
  </si>
  <si>
    <t>11: Prohibited and regulated weapons and explosives offences</t>
  </si>
  <si>
    <t>12: Property damage and environmental pollution</t>
  </si>
  <si>
    <t>13: Public order offences</t>
  </si>
  <si>
    <t>14: Traffic and vehicle regulatory offences</t>
  </si>
  <si>
    <t>15: Offences against justice procedures, government security and government operations</t>
  </si>
  <si>
    <t>16: Miscellaneous offences</t>
  </si>
  <si>
    <t>ANZSOC</t>
  </si>
  <si>
    <t>Final name suppression</t>
  </si>
  <si>
    <r>
      <rPr>
        <sz val="9"/>
        <rFont val="Calibri"/>
        <family val="2"/>
        <scheme val="minor"/>
      </rPr>
      <t xml:space="preserve">The Australian and New Zealand Standard Offence Classification is used to categorise offences into 16 divisions, within which subdivisions and groups exist. More information on ANZSOC can be obtained from: </t>
    </r>
    <r>
      <rPr>
        <u/>
        <sz val="9"/>
        <color rgb="FF0000FF"/>
        <rFont val="Calibri"/>
        <family val="2"/>
        <scheme val="minor"/>
      </rPr>
      <t>abs.gov.au/ausstats/abs@.nsf/mf/1234.0</t>
    </r>
    <r>
      <rPr>
        <sz val="9"/>
        <rFont val="Calibri"/>
        <family val="2"/>
        <scheme val="minor"/>
      </rPr>
      <t>.</t>
    </r>
  </si>
  <si>
    <t>This data is extracted based on the charge outcome year of each charge (eg the year that a charge is convicted). Calendar years start in January and end in December. Financial years start in July and end in June.</t>
  </si>
  <si>
    <t>This data shows the most serious sentence imposed for charges where final name suppression was granted.</t>
  </si>
  <si>
    <t>For more information on how to interpret these figures, please read the definitions and data notes</t>
  </si>
  <si>
    <t>Back to contents page</t>
  </si>
  <si>
    <t>A person is counted once per year. When a person has more than one charge (with an outcome where final suppression was granted) in a year the details of the most serious offence are included in the statistics.</t>
  </si>
  <si>
    <t>A person is counted once per year. When a person is convicted of more than one offence (where final suppression was granted) in a year the details of the most serious offence are included in the statistics.</t>
  </si>
  <si>
    <t>Number of charges</t>
  </si>
  <si>
    <t>Percentage of total</t>
  </si>
  <si>
    <t>Number of people granted final name suppression</t>
  </si>
  <si>
    <t>Number of convicted people with final name suppression</t>
  </si>
  <si>
    <t>Percentage of convicted people with final name suppression</t>
  </si>
  <si>
    <t>Values of - and 0</t>
  </si>
  <si>
    <t>Where information is not existing for a measure (eg Balclutha Court from 2014 onwards when it was closed) a dash (-) is used in the tables.
A count of zero is represented by a numerical 0.
Where a percentage value is 0% it is shown as 0%, where it is between 0% and 0.49% it is shown as &lt;1%, and where it is between 0.5% and 1% it is shown as 1%.</t>
  </si>
  <si>
    <t>2009/2010</t>
  </si>
  <si>
    <t>2010/2011</t>
  </si>
  <si>
    <t>2011/2012</t>
  </si>
  <si>
    <t>2012/2013</t>
  </si>
  <si>
    <t>2013/2014</t>
  </si>
  <si>
    <t>2014/2015</t>
  </si>
  <si>
    <t>2015/2016</t>
  </si>
  <si>
    <t>2016/2017</t>
  </si>
  <si>
    <t>2017/2018</t>
  </si>
  <si>
    <t>2018/2019</t>
  </si>
  <si>
    <t>Table 1a: Number and percentage of charges where final name suppression was granted, by offence type, 2009/2010 - 2018/2019</t>
  </si>
  <si>
    <t>Table 1b: Number and percentage of charges where final name suppression was granted, by charge outcome, 2009/2010 - 2018/2019</t>
  </si>
  <si>
    <t>Table 1c: Number and percentage of convicted charges where final name suppression was granted, by most serious sentence, 2009/2010 - 2018/2019</t>
  </si>
  <si>
    <t>This data counts a person once per financial year for their most serious offence, where final name suppression was granted.</t>
  </si>
  <si>
    <t>This data counts a person once per financial year for their most serious convicted offence, where final name suppression was granted.</t>
  </si>
  <si>
    <t>Table 2a: Number and percentage of people granted final name suppression, by offence type, 2009/2010 - 2018/2019</t>
  </si>
  <si>
    <t>Table 2b: Number and percentage of people granted final name suppression, by charge outcome, 2009/2010 - 2018/2019</t>
  </si>
  <si>
    <t>Figure 1: Number of people granted final name suppression, by charge outcome, 2009/2010 - 2018/2019</t>
  </si>
  <si>
    <t>Table 2c: Number and percentage of people granted final name suppression, by gender, ethnicity and age group, 2009/2010 - 2018/2019</t>
  </si>
  <si>
    <t>Table 2d: Number and percentage of convicted people where final name suppression was granted, by most serious sentence, 2009/2010 - 2018/2019</t>
  </si>
  <si>
    <t>This data counts a person once per financial year for their most serious offence, where final name suppression was granted. Age is the person's age at the offence date of their most serious offence where final name suppression was granted each year.</t>
  </si>
  <si>
    <t>Gender</t>
  </si>
  <si>
    <t>Female</t>
  </si>
  <si>
    <t>Male</t>
  </si>
  <si>
    <t>Organisation</t>
  </si>
  <si>
    <t>Unknown</t>
  </si>
  <si>
    <t>Ethnicity</t>
  </si>
  <si>
    <t>European</t>
  </si>
  <si>
    <t>Māori</t>
  </si>
  <si>
    <t>Pacific Peoples</t>
  </si>
  <si>
    <t>Asian</t>
  </si>
  <si>
    <t>Age group (years)</t>
  </si>
  <si>
    <t>19 years and under</t>
  </si>
  <si>
    <t>20-24</t>
  </si>
  <si>
    <t>25-29</t>
  </si>
  <si>
    <t>30-34</t>
  </si>
  <si>
    <t>35-39</t>
  </si>
  <si>
    <t>40-44</t>
  </si>
  <si>
    <t>45-49</t>
  </si>
  <si>
    <t>50-54</t>
  </si>
  <si>
    <t>55-59</t>
  </si>
  <si>
    <t>60-64</t>
  </si>
  <si>
    <t>65 years and over</t>
  </si>
  <si>
    <t>This data counts a person once per financial year for their most serious convicted offence, where final name suppression was granted. Age is the person's age at the offence date of their most serious offence where final name suppression was granted each year.</t>
  </si>
  <si>
    <t>Table 2e: Number and percentage of convicted people where final name suppression was granted, by gender, ethnicity and age group, 2009/2010 - 2018/2019</t>
  </si>
  <si>
    <t>Published 17 September 2019</t>
  </si>
  <si>
    <t>Example interpretation:
In 2018/2019, there were 1,286 charges finalised in court where final name suppression was granted.
Over the 10 years from 2009/2010 to 2018/2019, the total number of charges with final name suppression decreased 40% (from 2,129 to 1,286).
In 2018/2019, almost half of all charges where final name suppression was granted were for 'sexual assault and related offences' (617 charges; 48%).</t>
  </si>
  <si>
    <t>Example interpretation: In 2018/2019, 768 charges (60%) where final name suppression was granted were convicted, and 378 (29%) were 'not proved' (eg the person was acquitted of the charge, or the charge was withdrawn or dismissed).</t>
  </si>
  <si>
    <t>Example interpretation: In 2018/2019, the majority of the convicted charges with final name suppression received imprisonment as their most serious sentence (58%; 448 convicted charges). A further 15% received home detention as their most serious sentence (114 convicted charges).</t>
  </si>
  <si>
    <t>Example interpretation: In 2018/2019, 315 people had charges finalised where final name suppression was granted. In any year, a person may have more than one charge where final name suppression was granted. For 118 people (37%) their most serious offence with final name suppression was for 'sexual assault and related offences', while for 72 people (23%) their most serious offence was for assault ('acts intended to cause injury').</t>
  </si>
  <si>
    <t>'Multiple ethnicity' information is used in this table. This means for each ethnicity a person is counted once per financial year (eg they may be counted in both European and Māori). As some people have multiple recorded ethnicities this will result in the sum of ethnicities being greater than the total number of people each year.</t>
  </si>
  <si>
    <t>Gender, ethnicity and age</t>
  </si>
  <si>
    <t>Gender, ethnicity and age information originate from Police.
'Multiple ethnicity' information is used in this table. This means for each ethnicity a person is counted once per financial year (eg they may be counted in both European and Māori). As some people have multiple recorded ethnicities this will result in the sum of ethnicities being greater than the total number of people each year.
Age is the person's age at the offence date of their most serious offence each year.
A small number of records in the Ministry of Justice database are missing some details. Blank or missing details are labelled as Unknown.</t>
  </si>
  <si>
    <t>Example interpretation: In 2018/2019, of the 176 people convicted of an offence where final name suppression was granted, 56 (32%) received imprisonment as their most serious sentence.</t>
  </si>
  <si>
    <t>Example interpretation: In 2018/2019, 65% of people granted final name suppression were European (204 people) and a further 20% were Māori (64 people). In contrast, 37% of all people charged in 2018/2019 were European and 42% were Māori.</t>
  </si>
  <si>
    <t>Example interpretation: Of people convicted of an offence in 2018/2019 where final name suppression was granted, 65% were European (115 people) and 24% were Māori (43 people). In contrast, 37% of all people convicted in 2018/2019 were European and 44% were Māori.</t>
  </si>
  <si>
    <t>The outcome of a prosecution - whether a person is convicted or not:
- proved outcomes (where a person is found to be, or pleads, guilty) include 'convicted' and 'other proved' (Youth Court proved (s283 order), Discharge without conviction and Adult diversion/Youth Court discharge)
- not proved outcomes include the person being found not guilty and where the charge is withdrawn or dismissed.
- other charge outcomes include being found not guilty by reason of insanity or unfit to stand trial.</t>
  </si>
  <si>
    <t>A person may receive more than one type of sentence when convicted of a charge. The most serious sentence is used in these tables. Sentences include (in order of seriousness):
- imprisonment (includes life imprisonment, preventive detention and imprisonment)
- community sentences (home detention, community detention, intensive supervision, community work, supervision)
- monetary (includes reparation, fine and 'order for restitution of property')
- deferment (which includes 'to come up for sentence if called upon')
- other (includes orders related to driving (eg disqualification from driving, alcohol interlock order, zero alcohol order), orders related to forfeiture and confiscation (eg 'order for forfeiture' and 'order for confiscation of motor vehicle'), Final Protection Order (Sentencing Act), and 'committed to a facility on conviction')
- no sentence recorded (includes where a person has been 'convicted and discharged' and where a person has been ordered to pay court costs).</t>
  </si>
  <si>
    <t xml:space="preserve">The workbook includes information on charges and people charged with offences where final name suppression was applied for the person charged. This includes charges with automatic name suppression. Charges with interim name suppression only, or where final name suppression is applied for people other than the person charged, are not included. Charges for children and young people in the Youth Court are also not included, as the Youth Court is closed to the public. </t>
  </si>
  <si>
    <t>The workbook includes information on charges and people charged with offences where final name suppression was applied for the person charged. This includes charges with automatic name suppression. Charges with interim name suppression only, or where final name suppression is applied for people other than the person charged, are not included. Charges for children and young people in the Youth Court are also excluded, as the Youth Court is closed to the public. 
Name suppression means that a person’s name and any details that may identify them cannot be published (section 200 Criminal Procedure Act 2011).
Name suppression is available in the following situations:
- for victims and defendants (the person being charged) in specific sexual cases - to protect the victim (rather than the defendant)
- for children under 17 who are complainants or witnesses in criminal proceedings
- as provided in any statute – for example, section 438 of the Oranga Tamariki Act 1989 restricts publication of any proceedings of the Youth Court except with the permission of the court
- for defendants and any other people connected to proceedings (for example, witnesses, victims), at the discretion of the court, subject to certain considerations.
The court may make an order for name suppression only if it is satisfied that publishing the defendant’s name would be likely to:
- cause extreme hardship to the person being charged or people connected with them (for example, their family)
- cast suspicion on another person that may cause them undue hardship (note that the fact that a person is well known does not automatically mean that publication of their name will result in extreme hardship)
- cause undue hardship to the victim(s)
- create a real risk of prejudicing a fair trial
- endanger any person’s safety
- lead to the identification of another person who has name suppression
- prejudice the maintenance of the law or the security or defence of New Zealand.
When a person first appears in court an interim suppression order can be made. This expires at the person's next court appearance and may only be renewed if the court is satisfied that the reason(s) for suppression still apply. At the end of the case a final name suppression order can be made. The court must take into account any views of a victim.
In some instances automatic name suppression is applied to protect the victim. This relates to specific sexual offences where the person is accused or convicted of offences under section 130 (Incest) and 131 (Sexual conduct with dependent family member) of the Crimes Act 1961.
Note that the Criminal Procedure Act 2011 changed the threshold for people being able to obtain name suppression. Now, people need to prove that publishing their name would cause them "extreme hardship", rather than "undue hardship". Additionally, a specific provision was included to make it clear that being well known is not an automatic reason to obtain name suppression.</t>
  </si>
  <si>
    <t>&lt;1%</t>
  </si>
  <si>
    <t>Example interpretation: In 2018/2019, 176 people were convicted of an offence where final name suppression was granted. This was relatively stable between 2009/2010 and 2017/2018, but decreased by 22% over the past year. The number of people who had an 'other proved' outcome (eg discharge without conviction or diversion) decreased 90% over the past ten years (from 607 people in 2009/2010 to 58 in 2018/2019). This decrease is related to changes in Police practice, such as the Policing Excellence initiative.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</si>
</sst>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8" x14ac:knownFonts="1">
    <font>
      <sz val="11.5"/>
      <color theme="1"/>
      <name val="Arial"/>
      <family val="2"/>
    </font>
    <font>
      <sz val="11.5"/>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5"/>
      <color rgb="FF006100"/>
      <name val="Arial"/>
      <family val="2"/>
    </font>
    <font>
      <sz val="11.5"/>
      <color rgb="FF9C0006"/>
      <name val="Arial"/>
      <family val="2"/>
    </font>
    <font>
      <sz val="11.5"/>
      <color rgb="FF9C6500"/>
      <name val="Arial"/>
      <family val="2"/>
    </font>
    <font>
      <sz val="11.5"/>
      <color rgb="FF3F3F76"/>
      <name val="Arial"/>
      <family val="2"/>
    </font>
    <font>
      <b/>
      <sz val="11.5"/>
      <color rgb="FF3F3F3F"/>
      <name val="Arial"/>
      <family val="2"/>
    </font>
    <font>
      <b/>
      <sz val="11.5"/>
      <color rgb="FFFA7D00"/>
      <name val="Arial"/>
      <family val="2"/>
    </font>
    <font>
      <sz val="11.5"/>
      <color rgb="FFFA7D00"/>
      <name val="Arial"/>
      <family val="2"/>
    </font>
    <font>
      <b/>
      <sz val="11.5"/>
      <color theme="0"/>
      <name val="Arial"/>
      <family val="2"/>
    </font>
    <font>
      <sz val="11.5"/>
      <color rgb="FFFF0000"/>
      <name val="Arial"/>
      <family val="2"/>
    </font>
    <font>
      <i/>
      <sz val="11.5"/>
      <color rgb="FF7F7F7F"/>
      <name val="Arial"/>
      <family val="2"/>
    </font>
    <font>
      <b/>
      <sz val="11.5"/>
      <color theme="1"/>
      <name val="Arial"/>
      <family val="2"/>
    </font>
    <font>
      <sz val="11.5"/>
      <color theme="0"/>
      <name val="Arial"/>
      <family val="2"/>
    </font>
    <font>
      <b/>
      <sz val="11"/>
      <color rgb="FF112277"/>
      <name val="Calibri"/>
      <family val="2"/>
      <scheme val="minor"/>
    </font>
    <font>
      <b/>
      <sz val="9"/>
      <color rgb="FFFFFFFF"/>
      <name val="Calibri"/>
      <family val="2"/>
      <scheme val="minor"/>
    </font>
    <font>
      <b/>
      <sz val="9"/>
      <color rgb="FF263E78"/>
      <name val="Calibri"/>
      <family val="2"/>
      <scheme val="minor"/>
    </font>
    <font>
      <sz val="9"/>
      <color rgb="FF000000"/>
      <name val="Calibri"/>
      <family val="2"/>
      <scheme val="minor"/>
    </font>
    <font>
      <sz val="9"/>
      <color theme="1"/>
      <name val="Calibri"/>
      <family val="2"/>
      <scheme val="minor"/>
    </font>
    <font>
      <b/>
      <sz val="9"/>
      <color rgb="FF000000"/>
      <name val="Calibri"/>
      <family val="2"/>
      <scheme val="minor"/>
    </font>
    <font>
      <u/>
      <sz val="11.5"/>
      <color theme="10"/>
      <name val="Arial"/>
      <family val="2"/>
    </font>
    <font>
      <sz val="11.5"/>
      <color theme="1"/>
      <name val="Calibri"/>
      <family val="2"/>
      <scheme val="minor"/>
    </font>
    <font>
      <u/>
      <sz val="11"/>
      <color theme="10"/>
      <name val="Calibri"/>
      <family val="2"/>
      <scheme val="minor"/>
    </font>
    <font>
      <sz val="9"/>
      <name val="Calibri"/>
      <family val="2"/>
      <scheme val="minor"/>
    </font>
    <font>
      <u/>
      <sz val="9"/>
      <color rgb="FF0000FF"/>
      <name val="Calibri"/>
      <family val="2"/>
      <scheme val="minor"/>
    </font>
    <font>
      <sz val="10"/>
      <color theme="1"/>
      <name val="Calibri"/>
      <family val="2"/>
      <scheme val="minor"/>
    </font>
    <font>
      <sz val="11.5"/>
      <color rgb="FF0000FF"/>
      <name val="Arial"/>
      <family val="2"/>
    </font>
    <font>
      <sz val="11.5"/>
      <name val="Arial"/>
      <family val="2"/>
    </font>
    <font>
      <sz val="9"/>
      <color rgb="FF0000FF"/>
      <name val="Calibri"/>
      <family val="2"/>
      <scheme val="minor"/>
    </font>
    <font>
      <u/>
      <sz val="11"/>
      <color rgb="FF0000FF"/>
      <name val="Calibri"/>
      <family val="2"/>
      <scheme val="minor"/>
    </font>
    <font>
      <b/>
      <sz val="11"/>
      <color rgb="FF263E78"/>
      <name val="Calibri"/>
      <family val="2"/>
      <scheme val="minor"/>
    </font>
    <font>
      <u/>
      <sz val="10"/>
      <color theme="10"/>
      <name val="Calibri"/>
      <family val="2"/>
      <scheme val="minor"/>
    </font>
    <font>
      <b/>
      <i/>
      <sz val="9"/>
      <color rgb="FF263E78"/>
      <name val="Calibri"/>
      <family val="2"/>
      <scheme val="minor"/>
    </font>
    <font>
      <i/>
      <sz val="11.5"/>
      <color theme="1"/>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87C0"/>
        <bgColor indexed="64"/>
      </patternFill>
    </fill>
    <fill>
      <patternFill patternType="solid">
        <fgColor rgb="FF263E78"/>
        <bgColor indexed="64"/>
      </patternFill>
    </fill>
    <fill>
      <patternFill patternType="solid">
        <fgColor rgb="FFF2F4F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n">
        <color rgb="FFA6A6A6"/>
      </bottom>
      <diagonal/>
    </border>
    <border>
      <left/>
      <right/>
      <top style="thin">
        <color rgb="FFA6A6A6"/>
      </top>
      <bottom style="thin">
        <color indexed="64"/>
      </bottom>
      <diagonal/>
    </border>
    <border>
      <left style="thin">
        <color theme="0"/>
      </left>
      <right/>
      <top/>
      <bottom/>
      <diagonal/>
    </border>
    <border>
      <left style="thin">
        <color theme="0" tint="-0.499984740745262"/>
      </left>
      <right/>
      <top/>
      <bottom style="thin">
        <color indexed="64"/>
      </bottom>
      <diagonal/>
    </border>
    <border>
      <left style="thin">
        <color theme="0" tint="-0.499984740745262"/>
      </left>
      <right/>
      <top/>
      <bottom/>
      <diagonal/>
    </border>
    <border>
      <left style="thin">
        <color theme="0" tint="-0.499984740745262"/>
      </left>
      <right/>
      <top/>
      <bottom style="thin">
        <color rgb="FFA6A6A6"/>
      </bottom>
      <diagonal/>
    </border>
    <border>
      <left style="thin">
        <color theme="0" tint="-0.499984740745262"/>
      </left>
      <right/>
      <top style="thin">
        <color rgb="FFA6A6A6"/>
      </top>
      <bottom style="thin">
        <color indexed="64"/>
      </bottom>
      <diagonal/>
    </border>
  </borders>
  <cellStyleXfs count="45">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cellStyleXfs>
  <cellXfs count="79">
    <xf numFmtId="0" fontId="0" fillId="0" borderId="0" xfId="0"/>
    <xf numFmtId="0" fontId="20" fillId="0" borderId="12" xfId="0" applyFont="1" applyFill="1" applyBorder="1" applyAlignment="1">
      <alignment horizontal="left" vertical="top"/>
    </xf>
    <xf numFmtId="0" fontId="25" fillId="34" borderId="0" xfId="0" applyFont="1" applyFill="1"/>
    <xf numFmtId="0" fontId="25" fillId="33" borderId="0" xfId="0" applyFont="1" applyFill="1"/>
    <xf numFmtId="0" fontId="0" fillId="0" borderId="0" xfId="0"/>
    <xf numFmtId="0" fontId="0" fillId="0" borderId="0" xfId="0"/>
    <xf numFmtId="0" fontId="20" fillId="0" borderId="12" xfId="0" applyFont="1" applyFill="1" applyBorder="1" applyAlignment="1">
      <alignment horizontal="left" vertical="top" wrapText="1"/>
    </xf>
    <xf numFmtId="3" fontId="21" fillId="0" borderId="0" xfId="1" applyNumberFormat="1" applyFont="1" applyFill="1" applyBorder="1" applyAlignment="1">
      <alignment vertical="top" wrapText="1"/>
    </xf>
    <xf numFmtId="0" fontId="19" fillId="33" borderId="0" xfId="0" applyFont="1" applyFill="1" applyBorder="1" applyAlignment="1">
      <alignment vertical="top"/>
    </xf>
    <xf numFmtId="0" fontId="20" fillId="0" borderId="11" xfId="0" applyFont="1" applyFill="1" applyBorder="1" applyAlignment="1">
      <alignment horizontal="left" vertical="top" wrapText="1"/>
    </xf>
    <xf numFmtId="0" fontId="19" fillId="33" borderId="0" xfId="0" applyFont="1" applyFill="1" applyBorder="1" applyAlignment="1">
      <alignment horizontal="right" vertical="top"/>
    </xf>
    <xf numFmtId="3" fontId="21" fillId="0" borderId="11" xfId="1" applyNumberFormat="1" applyFont="1" applyFill="1" applyBorder="1" applyAlignment="1">
      <alignment vertical="top" wrapText="1"/>
    </xf>
    <xf numFmtId="3" fontId="23" fillId="0" borderId="12" xfId="1" applyNumberFormat="1" applyFont="1" applyFill="1" applyBorder="1" applyAlignment="1">
      <alignment vertical="top"/>
    </xf>
    <xf numFmtId="0" fontId="0" fillId="0" borderId="0" xfId="0"/>
    <xf numFmtId="0" fontId="29" fillId="0" borderId="0" xfId="0" applyFont="1"/>
    <xf numFmtId="0" fontId="22" fillId="0" borderId="0" xfId="0" applyFont="1" applyFill="1" applyBorder="1" applyAlignment="1">
      <alignment horizontal="left" vertical="top" wrapText="1"/>
    </xf>
    <xf numFmtId="0" fontId="18" fillId="0" borderId="0" xfId="0" applyFont="1" applyFill="1" applyAlignment="1">
      <alignment horizontal="left" vertical="center"/>
    </xf>
    <xf numFmtId="0" fontId="20" fillId="0" borderId="0" xfId="0" applyFont="1" applyFill="1" applyBorder="1" applyAlignment="1">
      <alignment horizontal="left" vertical="top" wrapText="1"/>
    </xf>
    <xf numFmtId="0" fontId="30" fillId="0" borderId="0" xfId="0" applyFont="1"/>
    <xf numFmtId="0" fontId="31" fillId="0" borderId="0" xfId="0" applyFont="1"/>
    <xf numFmtId="3" fontId="23" fillId="0" borderId="12" xfId="1" applyNumberFormat="1" applyFont="1" applyFill="1" applyBorder="1" applyAlignment="1">
      <alignment vertical="top" wrapText="1"/>
    </xf>
    <xf numFmtId="0" fontId="31" fillId="0" borderId="0" xfId="0" applyFont="1" applyFill="1"/>
    <xf numFmtId="0" fontId="32" fillId="0" borderId="0" xfId="0" applyFont="1"/>
    <xf numFmtId="0" fontId="27"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27" fillId="0" borderId="0" xfId="0" applyFont="1" applyFill="1" applyBorder="1" applyAlignment="1">
      <alignment horizontal="left" vertical="top" wrapText="1"/>
    </xf>
    <xf numFmtId="9" fontId="0" fillId="0" borderId="0" xfId="44" applyFont="1"/>
    <xf numFmtId="0" fontId="18" fillId="0" borderId="0" xfId="0" applyFont="1" applyFill="1" applyBorder="1" applyAlignment="1">
      <alignment horizontal="left" vertical="center"/>
    </xf>
    <xf numFmtId="0" fontId="34" fillId="0" borderId="0" xfId="0" applyFont="1" applyFill="1" applyAlignment="1">
      <alignment horizontal="left" vertical="center"/>
    </xf>
    <xf numFmtId="0" fontId="0" fillId="0" borderId="0" xfId="0" applyFill="1"/>
    <xf numFmtId="0" fontId="26" fillId="0" borderId="0" xfId="43" applyFont="1" applyAlignment="1" applyProtection="1"/>
    <xf numFmtId="0" fontId="35" fillId="0" borderId="0" xfId="43" applyFont="1" applyAlignment="1" applyProtection="1"/>
    <xf numFmtId="0" fontId="22" fillId="0" borderId="0" xfId="0" applyFont="1" applyFill="1" applyBorder="1" applyAlignment="1">
      <alignment horizontal="left" vertical="top" wrapText="1"/>
    </xf>
    <xf numFmtId="0" fontId="27" fillId="0" borderId="0" xfId="0" applyFont="1" applyFill="1" applyBorder="1" applyAlignment="1">
      <alignment horizontal="left" vertical="top" wrapText="1"/>
    </xf>
    <xf numFmtId="0" fontId="19" fillId="33" borderId="13" xfId="0" applyFont="1" applyFill="1" applyBorder="1" applyAlignment="1">
      <alignment horizontal="right" vertical="top"/>
    </xf>
    <xf numFmtId="9" fontId="21" fillId="0" borderId="15" xfId="44" applyFont="1" applyFill="1" applyBorder="1" applyAlignment="1">
      <alignment vertical="top" wrapText="1"/>
    </xf>
    <xf numFmtId="9" fontId="21" fillId="0" borderId="11" xfId="44" applyFont="1" applyFill="1" applyBorder="1" applyAlignment="1">
      <alignment vertical="top" wrapText="1"/>
    </xf>
    <xf numFmtId="9" fontId="21" fillId="0" borderId="16" xfId="44" applyFont="1" applyFill="1" applyBorder="1" applyAlignment="1">
      <alignment vertical="top" wrapText="1"/>
    </xf>
    <xf numFmtId="9" fontId="23" fillId="0" borderId="17" xfId="44" applyFont="1" applyFill="1" applyBorder="1" applyAlignment="1">
      <alignment vertical="top" wrapText="1"/>
    </xf>
    <xf numFmtId="9" fontId="23" fillId="0" borderId="12" xfId="44" applyFont="1" applyFill="1" applyBorder="1" applyAlignment="1">
      <alignment vertical="top" wrapText="1"/>
    </xf>
    <xf numFmtId="9" fontId="21" fillId="0" borderId="11" xfId="44" applyFont="1" applyFill="1" applyBorder="1" applyAlignment="1">
      <alignment horizontal="right" vertical="top" wrapText="1"/>
    </xf>
    <xf numFmtId="9" fontId="21" fillId="0" borderId="16" xfId="44" applyFont="1" applyFill="1" applyBorder="1" applyAlignment="1">
      <alignment horizontal="right" vertical="top" wrapText="1"/>
    </xf>
    <xf numFmtId="9" fontId="23" fillId="0" borderId="0" xfId="44" applyFont="1" applyFill="1" applyBorder="1" applyAlignment="1">
      <alignment vertical="top" wrapText="1"/>
    </xf>
    <xf numFmtId="0" fontId="22" fillId="0" borderId="0" xfId="0" applyFont="1" applyFill="1" applyBorder="1" applyAlignment="1">
      <alignment vertical="top" wrapText="1"/>
    </xf>
    <xf numFmtId="0" fontId="22" fillId="0" borderId="0" xfId="0" applyFont="1" applyFill="1" applyBorder="1" applyAlignment="1">
      <alignment horizontal="left" vertical="top" wrapText="1"/>
    </xf>
    <xf numFmtId="0" fontId="20" fillId="0" borderId="10" xfId="0" applyFont="1" applyFill="1" applyBorder="1" applyAlignment="1">
      <alignment horizontal="left" vertical="top"/>
    </xf>
    <xf numFmtId="3" fontId="23" fillId="0" borderId="10" xfId="1" applyNumberFormat="1" applyFont="1" applyFill="1" applyBorder="1" applyAlignment="1">
      <alignment vertical="top"/>
    </xf>
    <xf numFmtId="9" fontId="23" fillId="0" borderId="14" xfId="44" applyFont="1" applyFill="1" applyBorder="1" applyAlignment="1">
      <alignment vertical="top"/>
    </xf>
    <xf numFmtId="9" fontId="23" fillId="0" borderId="10" xfId="44" applyFont="1" applyFill="1" applyBorder="1" applyAlignment="1">
      <alignment vertical="top"/>
    </xf>
    <xf numFmtId="0" fontId="36" fillId="35" borderId="0" xfId="0" applyFont="1" applyFill="1" applyBorder="1" applyAlignment="1">
      <alignment horizontal="left" vertical="top" wrapText="1"/>
    </xf>
    <xf numFmtId="0" fontId="37" fillId="35" borderId="0" xfId="0" applyFont="1" applyFill="1"/>
    <xf numFmtId="9" fontId="37" fillId="35" borderId="15" xfId="44" applyFont="1" applyFill="1" applyBorder="1"/>
    <xf numFmtId="9" fontId="37" fillId="35" borderId="0" xfId="44" applyFont="1" applyFill="1"/>
    <xf numFmtId="9" fontId="21" fillId="0" borderId="0" xfId="44" applyFont="1" applyFill="1" applyBorder="1" applyAlignment="1">
      <alignment vertical="top" wrapText="1"/>
    </xf>
    <xf numFmtId="3" fontId="21" fillId="0" borderId="12" xfId="1" applyNumberFormat="1" applyFont="1" applyFill="1" applyBorder="1" applyAlignment="1">
      <alignment vertical="top" wrapText="1"/>
    </xf>
    <xf numFmtId="9" fontId="21" fillId="0" borderId="14" xfId="44" applyFont="1" applyFill="1" applyBorder="1" applyAlignment="1">
      <alignment horizontal="right" vertical="top" wrapText="1"/>
    </xf>
    <xf numFmtId="9" fontId="21" fillId="0" borderId="10" xfId="44" applyFont="1" applyFill="1" applyBorder="1" applyAlignment="1">
      <alignment horizontal="right" vertical="top" wrapText="1"/>
    </xf>
    <xf numFmtId="9" fontId="21" fillId="0" borderId="17" xfId="44" applyFont="1" applyFill="1" applyBorder="1" applyAlignment="1">
      <alignment vertical="top" wrapText="1"/>
    </xf>
    <xf numFmtId="9" fontId="21" fillId="0" borderId="12" xfId="44" applyFont="1" applyFill="1" applyBorder="1" applyAlignment="1">
      <alignment vertical="top" wrapText="1"/>
    </xf>
    <xf numFmtId="0" fontId="27" fillId="0" borderId="0" xfId="0" applyFont="1" applyFill="1" applyBorder="1" applyAlignment="1">
      <alignment horizontal="left" vertical="top" wrapText="1"/>
    </xf>
    <xf numFmtId="3" fontId="23" fillId="0" borderId="0" xfId="1" applyNumberFormat="1" applyFont="1" applyFill="1" applyBorder="1" applyAlignment="1">
      <alignment vertical="top"/>
    </xf>
    <xf numFmtId="0" fontId="22" fillId="0" borderId="0" xfId="0" applyFont="1" applyFill="1" applyBorder="1" applyAlignment="1">
      <alignment horizontal="left" vertical="top" wrapText="1"/>
    </xf>
    <xf numFmtId="0" fontId="33" fillId="0" borderId="0" xfId="43" applyFont="1" applyFill="1" applyAlignment="1" applyProtection="1">
      <alignment horizontal="left" vertical="center"/>
    </xf>
    <xf numFmtId="9" fontId="23" fillId="0" borderId="10" xfId="44" applyFont="1" applyFill="1" applyBorder="1" applyAlignment="1">
      <alignment vertical="top" wrapText="1"/>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33" fillId="0" borderId="0" xfId="43" applyFont="1" applyFill="1" applyAlignment="1" applyProtection="1">
      <alignment horizontal="left" vertical="center"/>
    </xf>
    <xf numFmtId="0" fontId="0" fillId="0" borderId="0" xfId="0" applyAlignment="1">
      <alignment horizontal="left"/>
    </xf>
    <xf numFmtId="0" fontId="34" fillId="0" borderId="0" xfId="0" applyFont="1" applyFill="1" applyAlignment="1">
      <alignment horizontal="left" vertical="center"/>
    </xf>
    <xf numFmtId="0" fontId="26" fillId="0" borderId="0" xfId="43" applyFont="1" applyAlignment="1" applyProtection="1">
      <alignment horizontal="left"/>
    </xf>
    <xf numFmtId="0" fontId="19" fillId="33" borderId="13" xfId="0" applyFont="1" applyFill="1" applyBorder="1" applyAlignment="1">
      <alignment horizontal="center" vertical="top"/>
    </xf>
    <xf numFmtId="0" fontId="19" fillId="33" borderId="0" xfId="0" applyFont="1" applyFill="1" applyBorder="1" applyAlignment="1">
      <alignment horizontal="center" vertical="top"/>
    </xf>
    <xf numFmtId="0" fontId="27" fillId="0" borderId="0" xfId="0" applyFont="1" applyFill="1" applyBorder="1" applyAlignment="1">
      <alignment horizontal="left" vertical="top" wrapText="1"/>
    </xf>
    <xf numFmtId="0" fontId="28" fillId="0" borderId="0" xfId="43" applyFont="1" applyFill="1" applyBorder="1" applyAlignment="1" applyProtection="1">
      <alignment horizontal="left" vertical="top" wrapText="1"/>
    </xf>
    <xf numFmtId="0" fontId="27" fillId="0" borderId="0" xfId="0" quotePrefix="1" applyFont="1" applyFill="1" applyBorder="1" applyAlignment="1">
      <alignment horizontal="left" vertical="top" wrapText="1"/>
    </xf>
    <xf numFmtId="9" fontId="21" fillId="0" borderId="12" xfId="44" applyFont="1" applyFill="1" applyBorder="1" applyAlignment="1">
      <alignment horizontal="right" vertical="top" wrapText="1"/>
    </xf>
    <xf numFmtId="9" fontId="21" fillId="0" borderId="17" xfId="44" applyFont="1" applyFill="1" applyBorder="1" applyAlignment="1">
      <alignment horizontal="right" vertical="top" wrapText="1"/>
    </xf>
    <xf numFmtId="9" fontId="23" fillId="0" borderId="17" xfId="44" applyFont="1" applyFill="1" applyBorder="1" applyAlignment="1">
      <alignment horizontal="right" vertical="top" wrapText="1"/>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4" builtinId="5"/>
    <cellStyle name="Title" xfId="2" builtinId="15" customBuiltin="1"/>
    <cellStyle name="Total" xfId="18" builtinId="25" customBuiltin="1"/>
    <cellStyle name="Warning Text" xfId="15" builtinId="11" customBuiltin="1"/>
  </cellStyles>
  <dxfs count="0"/>
  <tableStyles count="0" defaultTableStyle="TableStyleMedium9" defaultPivotStyle="PivotStyleLight16"/>
  <colors>
    <mruColors>
      <color rgb="FF263E7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'2b.People charged by outcome'!$A$8</c:f>
              <c:strCache>
                <c:ptCount val="1"/>
                <c:pt idx="0">
                  <c:v>Convicted</c:v>
                </c:pt>
              </c:strCache>
            </c:strRef>
          </c:tx>
          <c:spPr>
            <a:ln w="28575" cap="rnd">
              <a:solidFill>
                <a:srgbClr val="263E78"/>
              </a:solidFill>
              <a:round/>
            </a:ln>
            <a:effectLst/>
          </c:spPr>
          <c:marker>
            <c:symbol val="none"/>
          </c:marker>
          <c:cat>
            <c:strRef>
              <c:f>'2b.People charged by outcome'!$B$7:$K$7</c:f>
              <c:strCache>
                <c:ptCount val="10"/>
                <c:pt idx="0">
                  <c:v>2009/2010</c:v>
                </c:pt>
                <c:pt idx="1">
                  <c:v>2010/2011</c:v>
                </c:pt>
                <c:pt idx="2">
                  <c:v>2011/2012</c:v>
                </c:pt>
                <c:pt idx="3">
                  <c:v>2012/2013</c:v>
                </c:pt>
                <c:pt idx="4">
                  <c:v>2013/2014</c:v>
                </c:pt>
                <c:pt idx="5">
                  <c:v>2014/2015</c:v>
                </c:pt>
                <c:pt idx="6">
                  <c:v>2015/2016</c:v>
                </c:pt>
                <c:pt idx="7">
                  <c:v>2016/2017</c:v>
                </c:pt>
                <c:pt idx="8">
                  <c:v>2017/2018</c:v>
                </c:pt>
                <c:pt idx="9">
                  <c:v>2018/2019</c:v>
                </c:pt>
              </c:strCache>
            </c:strRef>
          </c:cat>
          <c:val>
            <c:numRef>
              <c:f>'2b.People charged by outcome'!$B$8:$K$8</c:f>
              <c:numCache>
                <c:formatCode>#,##0</c:formatCode>
                <c:ptCount val="10"/>
                <c:pt idx="0">
                  <c:v>226</c:v>
                </c:pt>
                <c:pt idx="1">
                  <c:v>204</c:v>
                </c:pt>
                <c:pt idx="2">
                  <c:v>214</c:v>
                </c:pt>
                <c:pt idx="3">
                  <c:v>242</c:v>
                </c:pt>
                <c:pt idx="4">
                  <c:v>198</c:v>
                </c:pt>
                <c:pt idx="5">
                  <c:v>184</c:v>
                </c:pt>
                <c:pt idx="6">
                  <c:v>216</c:v>
                </c:pt>
                <c:pt idx="7">
                  <c:v>210</c:v>
                </c:pt>
                <c:pt idx="8">
                  <c:v>226</c:v>
                </c:pt>
                <c:pt idx="9">
                  <c:v>176</c:v>
                </c:pt>
              </c:numCache>
            </c:numRef>
          </c:val>
          <c:smooth val="0"/>
          <c:extLst>
            <c:ext xmlns:c16="http://schemas.microsoft.com/office/drawing/2014/chart" uri="{C3380CC4-5D6E-409C-BE32-E72D297353CC}">
              <c16:uniqueId val="{00000000-0058-406E-8B91-8349D46EAD6F}"/>
            </c:ext>
          </c:extLst>
        </c:ser>
        <c:ser>
          <c:idx val="1"/>
          <c:order val="1"/>
          <c:tx>
            <c:strRef>
              <c:f>'2b.People charged by outcome'!$A$9</c:f>
              <c:strCache>
                <c:ptCount val="1"/>
                <c:pt idx="0">
                  <c:v>Other proved</c:v>
                </c:pt>
              </c:strCache>
            </c:strRef>
          </c:tx>
          <c:spPr>
            <a:ln w="28575" cap="rnd">
              <a:solidFill>
                <a:srgbClr val="0087C0"/>
              </a:solidFill>
              <a:round/>
            </a:ln>
            <a:effectLst/>
          </c:spPr>
          <c:marker>
            <c:symbol val="none"/>
          </c:marker>
          <c:cat>
            <c:strRef>
              <c:f>'2b.People charged by outcome'!$B$7:$K$7</c:f>
              <c:strCache>
                <c:ptCount val="10"/>
                <c:pt idx="0">
                  <c:v>2009/2010</c:v>
                </c:pt>
                <c:pt idx="1">
                  <c:v>2010/2011</c:v>
                </c:pt>
                <c:pt idx="2">
                  <c:v>2011/2012</c:v>
                </c:pt>
                <c:pt idx="3">
                  <c:v>2012/2013</c:v>
                </c:pt>
                <c:pt idx="4">
                  <c:v>2013/2014</c:v>
                </c:pt>
                <c:pt idx="5">
                  <c:v>2014/2015</c:v>
                </c:pt>
                <c:pt idx="6">
                  <c:v>2015/2016</c:v>
                </c:pt>
                <c:pt idx="7">
                  <c:v>2016/2017</c:v>
                </c:pt>
                <c:pt idx="8">
                  <c:v>2017/2018</c:v>
                </c:pt>
                <c:pt idx="9">
                  <c:v>2018/2019</c:v>
                </c:pt>
              </c:strCache>
            </c:strRef>
          </c:cat>
          <c:val>
            <c:numRef>
              <c:f>'2b.People charged by outcome'!$B$9:$K$9</c:f>
              <c:numCache>
                <c:formatCode>#,##0</c:formatCode>
                <c:ptCount val="10"/>
                <c:pt idx="0">
                  <c:v>607</c:v>
                </c:pt>
                <c:pt idx="1">
                  <c:v>386</c:v>
                </c:pt>
                <c:pt idx="2">
                  <c:v>277</c:v>
                </c:pt>
                <c:pt idx="3">
                  <c:v>65</c:v>
                </c:pt>
                <c:pt idx="4">
                  <c:v>71</c:v>
                </c:pt>
                <c:pt idx="5">
                  <c:v>68</c:v>
                </c:pt>
                <c:pt idx="6">
                  <c:v>69</c:v>
                </c:pt>
                <c:pt idx="7">
                  <c:v>66</c:v>
                </c:pt>
                <c:pt idx="8">
                  <c:v>53</c:v>
                </c:pt>
                <c:pt idx="9">
                  <c:v>58</c:v>
                </c:pt>
              </c:numCache>
            </c:numRef>
          </c:val>
          <c:smooth val="0"/>
          <c:extLst>
            <c:ext xmlns:c16="http://schemas.microsoft.com/office/drawing/2014/chart" uri="{C3380CC4-5D6E-409C-BE32-E72D297353CC}">
              <c16:uniqueId val="{00000001-0058-406E-8B91-8349D46EAD6F}"/>
            </c:ext>
          </c:extLst>
        </c:ser>
        <c:ser>
          <c:idx val="2"/>
          <c:order val="2"/>
          <c:tx>
            <c:strRef>
              <c:f>'2b.People charged by outcome'!$A$10</c:f>
              <c:strCache>
                <c:ptCount val="1"/>
                <c:pt idx="0">
                  <c:v>Not proved</c:v>
                </c:pt>
              </c:strCache>
            </c:strRef>
          </c:tx>
          <c:spPr>
            <a:ln w="28575" cap="rnd">
              <a:solidFill>
                <a:srgbClr val="D52B1E"/>
              </a:solidFill>
              <a:round/>
            </a:ln>
            <a:effectLst/>
          </c:spPr>
          <c:marker>
            <c:symbol val="none"/>
          </c:marker>
          <c:cat>
            <c:strRef>
              <c:f>'2b.People charged by outcome'!$B$7:$K$7</c:f>
              <c:strCache>
                <c:ptCount val="10"/>
                <c:pt idx="0">
                  <c:v>2009/2010</c:v>
                </c:pt>
                <c:pt idx="1">
                  <c:v>2010/2011</c:v>
                </c:pt>
                <c:pt idx="2">
                  <c:v>2011/2012</c:v>
                </c:pt>
                <c:pt idx="3">
                  <c:v>2012/2013</c:v>
                </c:pt>
                <c:pt idx="4">
                  <c:v>2013/2014</c:v>
                </c:pt>
                <c:pt idx="5">
                  <c:v>2014/2015</c:v>
                </c:pt>
                <c:pt idx="6">
                  <c:v>2015/2016</c:v>
                </c:pt>
                <c:pt idx="7">
                  <c:v>2016/2017</c:v>
                </c:pt>
                <c:pt idx="8">
                  <c:v>2017/2018</c:v>
                </c:pt>
                <c:pt idx="9">
                  <c:v>2018/2019</c:v>
                </c:pt>
              </c:strCache>
            </c:strRef>
          </c:cat>
          <c:val>
            <c:numRef>
              <c:f>'2b.People charged by outcome'!$B$10:$K$10</c:f>
              <c:numCache>
                <c:formatCode>#,##0</c:formatCode>
                <c:ptCount val="10"/>
                <c:pt idx="0">
                  <c:v>78</c:v>
                </c:pt>
                <c:pt idx="1">
                  <c:v>77</c:v>
                </c:pt>
                <c:pt idx="2">
                  <c:v>78</c:v>
                </c:pt>
                <c:pt idx="3">
                  <c:v>89</c:v>
                </c:pt>
                <c:pt idx="4">
                  <c:v>56</c:v>
                </c:pt>
                <c:pt idx="5">
                  <c:v>84</c:v>
                </c:pt>
                <c:pt idx="6">
                  <c:v>106</c:v>
                </c:pt>
                <c:pt idx="7">
                  <c:v>92</c:v>
                </c:pt>
                <c:pt idx="8">
                  <c:v>82</c:v>
                </c:pt>
                <c:pt idx="9">
                  <c:v>72</c:v>
                </c:pt>
              </c:numCache>
            </c:numRef>
          </c:val>
          <c:smooth val="0"/>
          <c:extLst>
            <c:ext xmlns:c16="http://schemas.microsoft.com/office/drawing/2014/chart" uri="{C3380CC4-5D6E-409C-BE32-E72D297353CC}">
              <c16:uniqueId val="{00000002-0058-406E-8B91-8349D46EAD6F}"/>
            </c:ext>
          </c:extLst>
        </c:ser>
        <c:ser>
          <c:idx val="3"/>
          <c:order val="3"/>
          <c:tx>
            <c:strRef>
              <c:f>'2b.People charged by outcome'!$A$11</c:f>
              <c:strCache>
                <c:ptCount val="1"/>
                <c:pt idx="0">
                  <c:v>Other</c:v>
                </c:pt>
              </c:strCache>
            </c:strRef>
          </c:tx>
          <c:spPr>
            <a:ln w="28575" cap="rnd">
              <a:solidFill>
                <a:srgbClr val="FDDD10"/>
              </a:solidFill>
              <a:round/>
            </a:ln>
            <a:effectLst/>
          </c:spPr>
          <c:marker>
            <c:symbol val="none"/>
          </c:marker>
          <c:cat>
            <c:strRef>
              <c:f>'2b.People charged by outcome'!$B$7:$K$7</c:f>
              <c:strCache>
                <c:ptCount val="10"/>
                <c:pt idx="0">
                  <c:v>2009/2010</c:v>
                </c:pt>
                <c:pt idx="1">
                  <c:v>2010/2011</c:v>
                </c:pt>
                <c:pt idx="2">
                  <c:v>2011/2012</c:v>
                </c:pt>
                <c:pt idx="3">
                  <c:v>2012/2013</c:v>
                </c:pt>
                <c:pt idx="4">
                  <c:v>2013/2014</c:v>
                </c:pt>
                <c:pt idx="5">
                  <c:v>2014/2015</c:v>
                </c:pt>
                <c:pt idx="6">
                  <c:v>2015/2016</c:v>
                </c:pt>
                <c:pt idx="7">
                  <c:v>2016/2017</c:v>
                </c:pt>
                <c:pt idx="8">
                  <c:v>2017/2018</c:v>
                </c:pt>
                <c:pt idx="9">
                  <c:v>2018/2019</c:v>
                </c:pt>
              </c:strCache>
            </c:strRef>
          </c:cat>
          <c:val>
            <c:numRef>
              <c:f>'2b.People charged by outcome'!$B$11:$K$11</c:f>
              <c:numCache>
                <c:formatCode>#,##0</c:formatCode>
                <c:ptCount val="10"/>
                <c:pt idx="0">
                  <c:v>15</c:v>
                </c:pt>
                <c:pt idx="1">
                  <c:v>13</c:v>
                </c:pt>
                <c:pt idx="2">
                  <c:v>18</c:v>
                </c:pt>
                <c:pt idx="3">
                  <c:v>9</c:v>
                </c:pt>
                <c:pt idx="4">
                  <c:v>12</c:v>
                </c:pt>
                <c:pt idx="5">
                  <c:v>12</c:v>
                </c:pt>
                <c:pt idx="6">
                  <c:v>15</c:v>
                </c:pt>
                <c:pt idx="7">
                  <c:v>24</c:v>
                </c:pt>
                <c:pt idx="8">
                  <c:v>28</c:v>
                </c:pt>
                <c:pt idx="9">
                  <c:v>9</c:v>
                </c:pt>
              </c:numCache>
            </c:numRef>
          </c:val>
          <c:smooth val="0"/>
          <c:extLst>
            <c:ext xmlns:c16="http://schemas.microsoft.com/office/drawing/2014/chart" uri="{C3380CC4-5D6E-409C-BE32-E72D297353CC}">
              <c16:uniqueId val="{00000003-0058-406E-8B91-8349D46EAD6F}"/>
            </c:ext>
          </c:extLst>
        </c:ser>
        <c:dLbls>
          <c:showLegendKey val="0"/>
          <c:showVal val="0"/>
          <c:showCatName val="0"/>
          <c:showSerName val="0"/>
          <c:showPercent val="0"/>
          <c:showBubbleSize val="0"/>
        </c:dLbls>
        <c:smooth val="0"/>
        <c:axId val="662198096"/>
        <c:axId val="662200064"/>
      </c:lineChart>
      <c:catAx>
        <c:axId val="6621980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200064"/>
        <c:crosses val="autoZero"/>
        <c:auto val="1"/>
        <c:lblAlgn val="ctr"/>
        <c:lblOffset val="100"/>
        <c:noMultiLvlLbl val="0"/>
      </c:catAx>
      <c:valAx>
        <c:axId val="662200064"/>
        <c:scaling>
          <c:orientation val="minMax"/>
          <c:max val="625"/>
          <c:min val="0"/>
        </c:scaling>
        <c:delete val="0"/>
        <c:axPos val="l"/>
        <c:majorGridlines>
          <c:spPr>
            <a:ln w="9525" cap="flat" cmpd="sng" algn="ctr">
              <a:solidFill>
                <a:schemeClr val="bg1">
                  <a:lumMod val="85000"/>
                </a:schemeClr>
              </a:solidFill>
              <a:prstDash val="dash"/>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198096"/>
        <c:crosses val="autoZero"/>
        <c:crossBetween val="midCat"/>
        <c:minorUnit val="2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171450</xdr:rowOff>
    </xdr:from>
    <xdr:to>
      <xdr:col>3</xdr:col>
      <xdr:colOff>230338</xdr:colOff>
      <xdr:row>5</xdr:row>
      <xdr:rowOff>118950</xdr:rowOff>
    </xdr:to>
    <xdr:pic>
      <xdr:nvPicPr>
        <xdr:cNvPr id="5" name="Picture 4" descr="MOJ_RGB_lrg.pn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srcRect l="3999" t="882"/>
        <a:stretch>
          <a:fillRect/>
        </a:stretch>
      </xdr:blipFill>
      <xdr:spPr>
        <a:xfrm>
          <a:off x="0" y="171450"/>
          <a:ext cx="2306788"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52387</xdr:colOff>
      <xdr:row>14</xdr:row>
      <xdr:rowOff>9525</xdr:rowOff>
    </xdr:from>
    <xdr:to>
      <xdr:col>7</xdr:col>
      <xdr:colOff>526012</xdr:colOff>
      <xdr:row>29</xdr:row>
      <xdr:rowOff>174900</xdr:rowOff>
    </xdr:to>
    <xdr:graphicFrame macro="">
      <xdr:nvGraphicFramePr>
        <xdr:cNvPr id="3" name="Chart 2">
          <a:extLst>
            <a:ext uri="{FF2B5EF4-FFF2-40B4-BE49-F238E27FC236}">
              <a16:creationId xmlns:a16="http://schemas.microsoft.com/office/drawing/2014/main" id="{9164471A-D706-4A35-B527-B392AB3C696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ustice.govt.nz/about/official-information-act-reques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abs.gov.au/ausstats/abs@.nsf/mf/123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2"/>
  <sheetViews>
    <sheetView tabSelected="1" workbookViewId="0">
      <selection activeCell="A10" sqref="A10:N10"/>
    </sheetView>
  </sheetViews>
  <sheetFormatPr defaultRowHeight="14.25" x14ac:dyDescent="0.2"/>
  <cols>
    <col min="1" max="1" width="9.25" customWidth="1"/>
    <col min="14" max="14" width="14.5" customWidth="1"/>
  </cols>
  <sheetData>
    <row r="1" spans="1:14" ht="15" x14ac:dyDescent="0.25">
      <c r="A1" s="2"/>
      <c r="B1" s="2"/>
      <c r="C1" s="2"/>
      <c r="D1" s="2"/>
      <c r="E1" s="2"/>
      <c r="F1" s="2"/>
      <c r="G1" s="2"/>
      <c r="H1" s="2"/>
      <c r="I1" s="2"/>
      <c r="J1" s="2"/>
      <c r="K1" s="2"/>
      <c r="L1" s="2"/>
      <c r="M1" s="2"/>
      <c r="N1" s="2"/>
    </row>
    <row r="2" spans="1:14" ht="15" x14ac:dyDescent="0.25">
      <c r="A2" s="2"/>
      <c r="B2" s="2"/>
      <c r="C2" s="2"/>
      <c r="D2" s="2"/>
      <c r="E2" s="2"/>
      <c r="F2" s="2"/>
      <c r="G2" s="2"/>
      <c r="H2" s="2"/>
      <c r="I2" s="2"/>
      <c r="J2" s="2"/>
      <c r="K2" s="2"/>
      <c r="L2" s="2"/>
      <c r="M2" s="2"/>
      <c r="N2" s="2"/>
    </row>
    <row r="3" spans="1:14" ht="15" x14ac:dyDescent="0.25">
      <c r="A3" s="2"/>
      <c r="B3" s="2"/>
      <c r="C3" s="2"/>
      <c r="D3" s="2"/>
      <c r="E3" s="2"/>
      <c r="F3" s="2"/>
      <c r="G3" s="2"/>
      <c r="H3" s="2"/>
      <c r="I3" s="2"/>
      <c r="J3" s="2"/>
      <c r="K3" s="2"/>
      <c r="L3" s="2"/>
      <c r="M3" s="2"/>
      <c r="N3" s="2"/>
    </row>
    <row r="4" spans="1:14" ht="15" x14ac:dyDescent="0.25">
      <c r="A4" s="2"/>
      <c r="B4" s="2"/>
      <c r="C4" s="2"/>
      <c r="D4" s="2"/>
      <c r="E4" s="2"/>
      <c r="F4" s="2"/>
      <c r="G4" s="2"/>
      <c r="H4" s="2"/>
      <c r="I4" s="2"/>
      <c r="J4" s="2"/>
      <c r="K4" s="2"/>
      <c r="L4" s="2"/>
      <c r="M4" s="2"/>
      <c r="N4" s="2"/>
    </row>
    <row r="5" spans="1:14" ht="15" x14ac:dyDescent="0.25">
      <c r="A5" s="2"/>
      <c r="B5" s="2"/>
      <c r="C5" s="2"/>
      <c r="D5" s="2"/>
      <c r="E5" s="2"/>
      <c r="F5" s="2"/>
      <c r="G5" s="2"/>
      <c r="H5" s="2"/>
      <c r="I5" s="2"/>
      <c r="J5" s="2"/>
      <c r="K5" s="2"/>
      <c r="L5" s="2"/>
      <c r="M5" s="2"/>
      <c r="N5" s="2"/>
    </row>
    <row r="6" spans="1:14" ht="15" x14ac:dyDescent="0.25">
      <c r="A6" s="2"/>
      <c r="B6" s="2"/>
      <c r="C6" s="2"/>
      <c r="D6" s="2"/>
      <c r="E6" s="2"/>
      <c r="F6" s="2"/>
      <c r="G6" s="2"/>
      <c r="H6" s="2"/>
      <c r="I6" s="2"/>
      <c r="J6" s="2"/>
      <c r="K6" s="2"/>
      <c r="L6" s="2"/>
      <c r="M6" s="2"/>
      <c r="N6" s="2"/>
    </row>
    <row r="7" spans="1:14" ht="15" x14ac:dyDescent="0.25">
      <c r="A7" s="2"/>
      <c r="B7" s="2"/>
      <c r="C7" s="2"/>
      <c r="D7" s="2"/>
      <c r="E7" s="2"/>
      <c r="F7" s="2"/>
      <c r="G7" s="2"/>
      <c r="H7" s="2"/>
      <c r="I7" s="2"/>
      <c r="J7" s="2"/>
      <c r="K7" s="2"/>
      <c r="L7" s="2"/>
      <c r="M7" s="2"/>
      <c r="N7" s="2"/>
    </row>
    <row r="8" spans="1:14" ht="15" x14ac:dyDescent="0.25">
      <c r="A8" s="3"/>
      <c r="B8" s="3"/>
      <c r="C8" s="3"/>
      <c r="D8" s="3"/>
      <c r="E8" s="3"/>
      <c r="F8" s="3"/>
      <c r="G8" s="3"/>
      <c r="H8" s="3"/>
      <c r="I8" s="3"/>
      <c r="J8" s="3"/>
      <c r="K8" s="3"/>
      <c r="L8" s="3"/>
      <c r="M8" s="3"/>
      <c r="N8" s="3"/>
    </row>
    <row r="9" spans="1:14" x14ac:dyDescent="0.2">
      <c r="A9" s="68"/>
      <c r="B9" s="68"/>
      <c r="C9" s="68"/>
      <c r="D9" s="68"/>
      <c r="E9" s="68"/>
      <c r="F9" s="68"/>
      <c r="G9" s="68"/>
      <c r="H9" s="68"/>
      <c r="I9" s="68"/>
      <c r="J9" s="68"/>
      <c r="K9" s="68"/>
      <c r="L9" s="68"/>
      <c r="M9" s="68"/>
      <c r="N9" s="68"/>
    </row>
    <row r="10" spans="1:14" s="4" customFormat="1" ht="15" x14ac:dyDescent="0.2">
      <c r="A10" s="69" t="s">
        <v>43</v>
      </c>
      <c r="B10" s="69"/>
      <c r="C10" s="69"/>
      <c r="D10" s="69"/>
      <c r="E10" s="69"/>
      <c r="F10" s="69"/>
      <c r="G10" s="69"/>
      <c r="H10" s="69"/>
      <c r="I10" s="69"/>
      <c r="J10" s="69"/>
      <c r="K10" s="69"/>
      <c r="L10" s="69"/>
      <c r="M10" s="69"/>
      <c r="N10" s="69"/>
    </row>
    <row r="11" spans="1:14" s="13" customFormat="1" ht="37.5" customHeight="1" x14ac:dyDescent="0.2">
      <c r="A11" s="66" t="s">
        <v>116</v>
      </c>
      <c r="B11" s="66"/>
      <c r="C11" s="66"/>
      <c r="D11" s="66"/>
      <c r="E11" s="66"/>
      <c r="F11" s="66"/>
      <c r="G11" s="66"/>
      <c r="H11" s="66"/>
      <c r="I11" s="66"/>
      <c r="J11" s="66"/>
      <c r="K11" s="66"/>
      <c r="L11" s="66"/>
      <c r="M11" s="66"/>
      <c r="N11" s="66"/>
    </row>
    <row r="12" spans="1:14" s="5" customFormat="1" x14ac:dyDescent="0.2">
      <c r="A12" s="68"/>
      <c r="B12" s="68"/>
      <c r="C12" s="68"/>
      <c r="D12" s="68"/>
      <c r="E12" s="68"/>
      <c r="F12" s="68"/>
      <c r="G12" s="68"/>
      <c r="H12" s="68"/>
      <c r="I12" s="68"/>
      <c r="J12" s="68"/>
      <c r="K12" s="68"/>
      <c r="L12" s="68"/>
      <c r="M12" s="68"/>
      <c r="N12" s="68"/>
    </row>
    <row r="13" spans="1:14" s="13" customFormat="1" ht="15" x14ac:dyDescent="0.2">
      <c r="A13" s="14" t="s">
        <v>17</v>
      </c>
      <c r="B13" s="67" t="str">
        <f>HYPERLINK('1a.Charges by offence'!A1)</f>
        <v>Table 1a: Number and percentage of charges where final name suppression was granted, by offence type, 2009/2010 - 2018/2019</v>
      </c>
      <c r="C13" s="67"/>
      <c r="D13" s="67"/>
      <c r="E13" s="67"/>
      <c r="F13" s="67"/>
      <c r="G13" s="67"/>
      <c r="H13" s="67"/>
      <c r="I13" s="67"/>
      <c r="J13" s="67"/>
      <c r="K13" s="67"/>
      <c r="L13" s="67"/>
      <c r="M13" s="67"/>
      <c r="N13" s="67"/>
    </row>
    <row r="14" spans="1:14" s="13" customFormat="1" ht="15" x14ac:dyDescent="0.2">
      <c r="A14" s="14"/>
      <c r="B14" s="67" t="str">
        <f>HYPERLINK('1bc.Charges by outcome &amp; sent'!A1)</f>
        <v>Table 1b: Number and percentage of charges where final name suppression was granted, by charge outcome, 2009/2010 - 2018/2019</v>
      </c>
      <c r="C14" s="67"/>
      <c r="D14" s="67"/>
      <c r="E14" s="67"/>
      <c r="F14" s="67"/>
      <c r="G14" s="67"/>
      <c r="H14" s="67"/>
      <c r="I14" s="67"/>
      <c r="J14" s="67"/>
      <c r="K14" s="67"/>
      <c r="L14" s="67"/>
      <c r="M14" s="67"/>
      <c r="N14" s="67"/>
    </row>
    <row r="15" spans="1:14" s="13" customFormat="1" ht="15" x14ac:dyDescent="0.2">
      <c r="A15" s="14"/>
      <c r="B15" s="67" t="str">
        <f>HYPERLINK('1bc.Charges by outcome &amp; sent'!A14)</f>
        <v>Table 1c: Number and percentage of convicted charges where final name suppression was granted, by most serious sentence, 2009/2010 - 2018/2019</v>
      </c>
      <c r="C15" s="67"/>
      <c r="D15" s="67"/>
      <c r="E15" s="67"/>
      <c r="F15" s="67"/>
      <c r="G15" s="67"/>
      <c r="H15" s="67"/>
      <c r="I15" s="67"/>
      <c r="J15" s="67"/>
      <c r="K15" s="67"/>
      <c r="L15" s="67"/>
      <c r="M15" s="67"/>
      <c r="N15" s="67"/>
    </row>
    <row r="16" spans="1:14" s="13" customFormat="1" ht="15" x14ac:dyDescent="0.2">
      <c r="A16" s="14"/>
      <c r="B16" s="67"/>
      <c r="C16" s="67"/>
      <c r="D16" s="67"/>
      <c r="E16" s="67"/>
      <c r="F16" s="67"/>
      <c r="G16" s="67"/>
      <c r="H16" s="67"/>
      <c r="I16" s="67"/>
      <c r="J16" s="67"/>
      <c r="K16" s="67"/>
      <c r="L16" s="67"/>
      <c r="M16" s="67"/>
      <c r="N16" s="67"/>
    </row>
    <row r="17" spans="1:15" s="13" customFormat="1" ht="15" x14ac:dyDescent="0.2">
      <c r="A17" s="14"/>
      <c r="B17" s="67" t="str">
        <f>HYPERLINK('2a.People charged by offence'!A1)</f>
        <v>Table 2a: Number and percentage of people granted final name suppression, by offence type, 2009/2010 - 2018/2019</v>
      </c>
      <c r="C17" s="67"/>
      <c r="D17" s="67"/>
      <c r="E17" s="67"/>
      <c r="F17" s="67"/>
      <c r="G17" s="67"/>
      <c r="H17" s="67"/>
      <c r="I17" s="67"/>
      <c r="J17" s="67"/>
      <c r="K17" s="67"/>
      <c r="L17" s="67"/>
      <c r="M17" s="67"/>
      <c r="N17" s="67"/>
    </row>
    <row r="18" spans="1:15" s="13" customFormat="1" ht="15" x14ac:dyDescent="0.2">
      <c r="A18" s="14"/>
      <c r="B18" s="67" t="str">
        <f>HYPERLINK('2b.People charged by outcome'!A1)</f>
        <v>Table 2b: Number and percentage of people granted final name suppression, by charge outcome, 2009/2010 - 2018/2019</v>
      </c>
      <c r="C18" s="67"/>
      <c r="D18" s="67"/>
      <c r="E18" s="67"/>
      <c r="F18" s="67"/>
      <c r="G18" s="67"/>
      <c r="H18" s="67"/>
      <c r="I18" s="67"/>
      <c r="J18" s="67"/>
      <c r="K18" s="67"/>
      <c r="L18" s="67"/>
      <c r="M18" s="67"/>
      <c r="N18" s="67"/>
    </row>
    <row r="19" spans="1:15" s="13" customFormat="1" ht="15" x14ac:dyDescent="0.2">
      <c r="A19" s="14"/>
      <c r="B19" s="63"/>
      <c r="C19" s="67" t="s">
        <v>75</v>
      </c>
      <c r="D19" s="67"/>
      <c r="E19" s="67"/>
      <c r="F19" s="67"/>
      <c r="G19" s="67"/>
      <c r="H19" s="67"/>
      <c r="I19" s="67"/>
      <c r="J19" s="67"/>
      <c r="K19" s="67"/>
      <c r="L19" s="67"/>
      <c r="M19" s="67"/>
      <c r="N19" s="67"/>
      <c r="O19" s="67"/>
    </row>
    <row r="20" spans="1:15" s="13" customFormat="1" ht="15" x14ac:dyDescent="0.2">
      <c r="A20" s="14"/>
      <c r="B20" s="67" t="s">
        <v>76</v>
      </c>
      <c r="C20" s="67"/>
      <c r="D20" s="67"/>
      <c r="E20" s="67"/>
      <c r="F20" s="67"/>
      <c r="G20" s="67"/>
      <c r="H20" s="67"/>
      <c r="I20" s="67"/>
      <c r="J20" s="67"/>
      <c r="K20" s="67"/>
      <c r="L20" s="67"/>
      <c r="M20" s="67"/>
      <c r="N20" s="67"/>
    </row>
    <row r="21" spans="1:15" s="13" customFormat="1" ht="15" x14ac:dyDescent="0.2">
      <c r="A21" s="14"/>
      <c r="B21" s="67" t="str">
        <f>HYPERLINK('2d.People convicted by sentence'!A1)</f>
        <v>Table 2d: Number and percentage of convicted people where final name suppression was granted, by most serious sentence, 2009/2010 - 2018/2019</v>
      </c>
      <c r="C21" s="67"/>
      <c r="D21" s="67"/>
      <c r="E21" s="67"/>
      <c r="F21" s="67"/>
      <c r="G21" s="67"/>
      <c r="H21" s="67"/>
      <c r="I21" s="67"/>
      <c r="J21" s="67"/>
      <c r="K21" s="67"/>
      <c r="L21" s="67"/>
      <c r="M21" s="67"/>
      <c r="N21" s="67"/>
    </row>
    <row r="22" spans="1:15" s="13" customFormat="1" ht="15" x14ac:dyDescent="0.2">
      <c r="A22" s="14"/>
      <c r="B22" s="67" t="s">
        <v>102</v>
      </c>
      <c r="C22" s="67"/>
      <c r="D22" s="67"/>
      <c r="E22" s="67"/>
      <c r="F22" s="67"/>
      <c r="G22" s="67"/>
      <c r="H22" s="67"/>
      <c r="I22" s="67"/>
      <c r="J22" s="67"/>
      <c r="K22" s="67"/>
      <c r="L22" s="67"/>
      <c r="M22" s="67"/>
      <c r="N22" s="67"/>
    </row>
    <row r="23" spans="1:15" s="13" customFormat="1" ht="15" x14ac:dyDescent="0.25">
      <c r="B23" s="70"/>
      <c r="C23" s="70"/>
      <c r="D23" s="70"/>
      <c r="E23" s="70"/>
      <c r="F23" s="70"/>
      <c r="G23" s="70"/>
      <c r="H23" s="70"/>
      <c r="I23" s="70"/>
      <c r="J23" s="70"/>
      <c r="K23" s="70"/>
      <c r="L23" s="70"/>
      <c r="M23" s="70"/>
      <c r="N23" s="70"/>
    </row>
    <row r="24" spans="1:15" s="5" customFormat="1" ht="15" x14ac:dyDescent="0.25">
      <c r="B24" s="70" t="s">
        <v>15</v>
      </c>
      <c r="C24" s="70"/>
      <c r="D24" s="70"/>
      <c r="E24" s="70"/>
      <c r="F24" s="70"/>
      <c r="G24" s="70"/>
      <c r="H24" s="70"/>
      <c r="I24" s="70"/>
      <c r="J24" s="70"/>
      <c r="K24" s="70"/>
      <c r="L24" s="70"/>
      <c r="M24" s="70"/>
      <c r="N24" s="70"/>
    </row>
    <row r="25" spans="1:15" s="5" customFormat="1" x14ac:dyDescent="0.2">
      <c r="A25" s="68"/>
      <c r="B25" s="68"/>
      <c r="C25" s="68"/>
      <c r="D25" s="68"/>
      <c r="E25" s="68"/>
      <c r="F25" s="68"/>
      <c r="G25" s="68"/>
      <c r="H25" s="68"/>
      <c r="I25" s="68"/>
      <c r="J25" s="68"/>
      <c r="K25" s="68"/>
      <c r="L25" s="68"/>
      <c r="M25" s="68"/>
      <c r="N25" s="68"/>
    </row>
    <row r="26" spans="1:15" s="5" customFormat="1" x14ac:dyDescent="0.2">
      <c r="A26" s="68"/>
      <c r="B26" s="68"/>
      <c r="C26" s="68"/>
      <c r="D26" s="68"/>
      <c r="E26" s="68"/>
      <c r="F26" s="68"/>
      <c r="G26" s="68"/>
      <c r="H26" s="68"/>
      <c r="I26" s="68"/>
      <c r="J26" s="68"/>
      <c r="K26" s="68"/>
      <c r="L26" s="68"/>
      <c r="M26" s="68"/>
      <c r="N26" s="68"/>
    </row>
    <row r="27" spans="1:15" ht="27.75" customHeight="1" x14ac:dyDescent="0.2">
      <c r="A27" s="66" t="s">
        <v>19</v>
      </c>
      <c r="B27" s="66"/>
      <c r="C27" s="66"/>
      <c r="D27" s="66"/>
      <c r="E27" s="66"/>
      <c r="F27" s="66"/>
      <c r="G27" s="66"/>
      <c r="H27" s="66"/>
      <c r="I27" s="66"/>
      <c r="J27" s="66"/>
      <c r="K27" s="66"/>
      <c r="L27" s="66"/>
      <c r="M27" s="66"/>
      <c r="N27" s="66"/>
    </row>
    <row r="28" spans="1:15" x14ac:dyDescent="0.2">
      <c r="A28" s="66"/>
      <c r="B28" s="66"/>
      <c r="C28" s="66"/>
      <c r="D28" s="66"/>
      <c r="E28" s="66"/>
      <c r="F28" s="66"/>
      <c r="G28" s="66"/>
      <c r="H28" s="66"/>
      <c r="I28" s="66"/>
      <c r="J28" s="66"/>
      <c r="K28" s="66"/>
      <c r="L28" s="66"/>
      <c r="M28" s="66"/>
      <c r="N28" s="66"/>
    </row>
    <row r="29" spans="1:15" x14ac:dyDescent="0.2">
      <c r="A29" s="66" t="s">
        <v>103</v>
      </c>
      <c r="B29" s="66"/>
      <c r="C29" s="66"/>
      <c r="D29" s="66"/>
      <c r="E29" s="66"/>
      <c r="F29" s="66"/>
      <c r="G29" s="66"/>
      <c r="H29" s="66"/>
      <c r="I29" s="66"/>
      <c r="J29" s="66"/>
      <c r="K29" s="66"/>
      <c r="L29" s="66"/>
      <c r="M29" s="66"/>
      <c r="N29" s="66"/>
    </row>
    <row r="32" spans="1:15" x14ac:dyDescent="0.2">
      <c r="G32" s="13"/>
    </row>
  </sheetData>
  <mergeCells count="21">
    <mergeCell ref="A9:N9"/>
    <mergeCell ref="A12:N12"/>
    <mergeCell ref="A10:N10"/>
    <mergeCell ref="A27:N27"/>
    <mergeCell ref="B13:N13"/>
    <mergeCell ref="B15:N15"/>
    <mergeCell ref="B14:N14"/>
    <mergeCell ref="B17:N17"/>
    <mergeCell ref="B24:N24"/>
    <mergeCell ref="A26:N26"/>
    <mergeCell ref="B16:N16"/>
    <mergeCell ref="A25:N25"/>
    <mergeCell ref="B18:N18"/>
    <mergeCell ref="B23:N23"/>
    <mergeCell ref="A28:N28"/>
    <mergeCell ref="B21:N21"/>
    <mergeCell ref="A11:N11"/>
    <mergeCell ref="A29:N29"/>
    <mergeCell ref="B20:N20"/>
    <mergeCell ref="B22:N22"/>
    <mergeCell ref="C19:O19"/>
  </mergeCells>
  <hyperlinks>
    <hyperlink ref="A27:N27" r:id="rId1" display="If this information does not answer your query you may wish to lodge an Official Information Request. Information is available on the Minstry website: https://www.justice.govt.nz/about/official-information-act-requests/" xr:uid="{00000000-0004-0000-0000-000001000000}"/>
    <hyperlink ref="B13:N13" location="'1a.Charges by offence'!A1" display="'1a.Charges by offence'!A1" xr:uid="{00000000-0004-0000-0000-000002000000}"/>
    <hyperlink ref="B15:N15" location="'1bc.Charges by outcome &amp; sent'!A14" display="'1bc.Charges by outcome &amp; sent'!A14" xr:uid="{00000000-0004-0000-0000-000004000000}"/>
    <hyperlink ref="B14:N14" location="'1bc.Charges by outcome &amp; sent'!A1" display="'1bc.Charges by outcome &amp; sent'!A1" xr:uid="{00000000-0004-0000-0000-000006000000}"/>
    <hyperlink ref="B24:N24" location="'Definitions and data notes'!A1" display="Definitions and data notes" xr:uid="{00000000-0004-0000-0000-000007000000}"/>
    <hyperlink ref="B17:N17" location="'2a.People charged by offence'!A1" display="'2a.People charged by offence'!A1" xr:uid="{00000000-0004-0000-0000-00000A000000}"/>
    <hyperlink ref="B21:N21" location="'2d.People convicted by sentence'!A1" display="'2d.People convicted by sentence'!A1" xr:uid="{A256CFCF-D64F-4350-B14F-371C5FCEF6B7}"/>
    <hyperlink ref="C19:N19" location="'2b.People charged by outcome'!A1" display="Figure 1: Number of people granted final name suppression, by charge outcome, 2009 - 2018" xr:uid="{FC405546-1601-4C9E-A7D3-DB79E0CA3008}"/>
    <hyperlink ref="B20" location="'2c.People chgd demographics'!A1" display="Table 2c: Number and percentage of people granted final name suppression, by gender, ethnicity and age group, 2009/2010 - 2018/2019" xr:uid="{5541BFEB-2D3A-40AE-A790-E6A704AD8F35}"/>
    <hyperlink ref="B22:N22" location="'2e.People convictd demographics'!A1" display="Table 2e: Number and percentage of convicted people where final name suppression was granted, by gender, ethnicity and age group, 2009/2010 - 2018/2019" xr:uid="{080ABBA3-3025-480A-BE14-8BFC01EFFB6E}"/>
    <hyperlink ref="B18:N18" location="'2b.People charged by outcome'!A1" display="'2b.People charged by outcome'!A1" xr:uid="{00000000-0004-0000-0000-000009000000}"/>
    <hyperlink ref="C19" location="'2b.People charged by outcome'!A22" display="Figure 1: Number of people granted final name suppression, by charge outcome, 2009 - 2018" xr:uid="{CACC0A43-8269-4A13-A7C3-5AB75439A897}"/>
    <hyperlink ref="B20:N20" location="'2c.People charged demographics'!A1" display="Table 2c: Number and percentage of people granted final name suppression, by gender, ethnicity and age group, 2009/2010 - 2018/2019" xr:uid="{0A41E7C7-E5A5-42CF-A28F-1560886B1612}"/>
  </hyperlinks>
  <pageMargins left="0.7" right="0.7" top="0.75" bottom="0.75" header="0.3" footer="0.3"/>
  <pageSetup paperSize="8"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5"/>
  <sheetViews>
    <sheetView workbookViewId="0">
      <selection sqref="A1:U1"/>
    </sheetView>
  </sheetViews>
  <sheetFormatPr defaultColWidth="9" defaultRowHeight="14.25" x14ac:dyDescent="0.2"/>
  <cols>
    <col min="1" max="1" width="57.625" style="13" customWidth="1"/>
    <col min="2" max="21" width="7.625" style="13" customWidth="1"/>
    <col min="22" max="16384" width="9" style="13"/>
  </cols>
  <sheetData>
    <row r="1" spans="1:21" ht="15" x14ac:dyDescent="0.2">
      <c r="A1" s="69" t="s">
        <v>68</v>
      </c>
      <c r="B1" s="69"/>
      <c r="C1" s="69"/>
      <c r="D1" s="69"/>
      <c r="E1" s="69"/>
      <c r="F1" s="69"/>
      <c r="G1" s="69"/>
      <c r="H1" s="69"/>
      <c r="I1" s="69"/>
      <c r="J1" s="69"/>
      <c r="K1" s="69"/>
      <c r="L1" s="69"/>
      <c r="M1" s="69"/>
      <c r="N1" s="69"/>
      <c r="O1" s="69"/>
      <c r="P1" s="69"/>
      <c r="Q1" s="69"/>
      <c r="R1" s="69"/>
      <c r="S1" s="69"/>
      <c r="T1" s="69"/>
      <c r="U1" s="69"/>
    </row>
    <row r="2" spans="1:21" s="18" customFormat="1" x14ac:dyDescent="0.2">
      <c r="A2" s="74" t="s">
        <v>47</v>
      </c>
      <c r="B2" s="74"/>
      <c r="C2" s="74"/>
      <c r="D2" s="74"/>
      <c r="E2" s="74"/>
      <c r="F2" s="74"/>
      <c r="G2" s="74"/>
      <c r="H2" s="74"/>
      <c r="I2" s="74"/>
      <c r="J2" s="74"/>
      <c r="K2" s="74"/>
      <c r="L2" s="74"/>
      <c r="M2" s="74"/>
      <c r="N2" s="74"/>
      <c r="O2" s="74"/>
      <c r="P2" s="74"/>
      <c r="Q2" s="74"/>
      <c r="R2" s="74"/>
      <c r="S2" s="74"/>
      <c r="T2" s="74"/>
      <c r="U2" s="74"/>
    </row>
    <row r="3" spans="1:21" s="18" customFormat="1" x14ac:dyDescent="0.2">
      <c r="A3" s="74" t="s">
        <v>48</v>
      </c>
      <c r="B3" s="74"/>
      <c r="C3" s="74"/>
      <c r="D3" s="74"/>
      <c r="E3" s="74"/>
      <c r="F3" s="74"/>
      <c r="G3" s="74"/>
      <c r="H3" s="74"/>
      <c r="I3" s="74"/>
      <c r="J3" s="74"/>
      <c r="K3" s="74"/>
      <c r="L3" s="74"/>
      <c r="M3" s="74"/>
      <c r="N3" s="74"/>
      <c r="O3" s="74"/>
      <c r="P3" s="74"/>
      <c r="Q3" s="74"/>
      <c r="R3" s="74"/>
      <c r="S3" s="74"/>
      <c r="T3" s="74"/>
      <c r="U3" s="74"/>
    </row>
    <row r="4" spans="1:21" s="19" customFormat="1" ht="51.75" customHeight="1" x14ac:dyDescent="0.2">
      <c r="A4" s="73" t="s">
        <v>104</v>
      </c>
      <c r="B4" s="73"/>
      <c r="C4" s="73"/>
      <c r="D4" s="73"/>
      <c r="E4" s="73"/>
      <c r="F4" s="73"/>
      <c r="G4" s="73"/>
      <c r="H4" s="73"/>
      <c r="I4" s="73"/>
      <c r="J4" s="73"/>
      <c r="K4" s="73"/>
      <c r="L4" s="73"/>
      <c r="M4" s="73"/>
      <c r="N4" s="73"/>
      <c r="O4" s="73"/>
      <c r="P4" s="73"/>
      <c r="Q4" s="73"/>
      <c r="R4" s="73"/>
      <c r="S4" s="73"/>
      <c r="T4" s="73"/>
      <c r="U4" s="73"/>
    </row>
    <row r="5" spans="1:21" s="19" customFormat="1" x14ac:dyDescent="0.2">
      <c r="A5" s="34"/>
      <c r="B5" s="72" t="s">
        <v>51</v>
      </c>
      <c r="C5" s="72"/>
      <c r="D5" s="72"/>
      <c r="E5" s="72"/>
      <c r="F5" s="72"/>
      <c r="G5" s="72"/>
      <c r="H5" s="72"/>
      <c r="I5" s="72"/>
      <c r="J5" s="72"/>
      <c r="K5" s="72"/>
      <c r="L5" s="71" t="s">
        <v>52</v>
      </c>
      <c r="M5" s="72"/>
      <c r="N5" s="72"/>
      <c r="O5" s="72"/>
      <c r="P5" s="72"/>
      <c r="Q5" s="72"/>
      <c r="R5" s="72"/>
      <c r="S5" s="72"/>
      <c r="T5" s="72"/>
      <c r="U5" s="72"/>
    </row>
    <row r="6" spans="1:21" x14ac:dyDescent="0.2">
      <c r="A6" s="8" t="s">
        <v>25</v>
      </c>
      <c r="B6" s="10" t="s">
        <v>58</v>
      </c>
      <c r="C6" s="10" t="s">
        <v>59</v>
      </c>
      <c r="D6" s="10" t="s">
        <v>60</v>
      </c>
      <c r="E6" s="10" t="s">
        <v>61</v>
      </c>
      <c r="F6" s="10" t="s">
        <v>62</v>
      </c>
      <c r="G6" s="10" t="s">
        <v>63</v>
      </c>
      <c r="H6" s="10" t="s">
        <v>64</v>
      </c>
      <c r="I6" s="10" t="s">
        <v>65</v>
      </c>
      <c r="J6" s="10" t="s">
        <v>66</v>
      </c>
      <c r="K6" s="10" t="s">
        <v>67</v>
      </c>
      <c r="L6" s="35" t="s">
        <v>58</v>
      </c>
      <c r="M6" s="10" t="s">
        <v>59</v>
      </c>
      <c r="N6" s="10" t="s">
        <v>60</v>
      </c>
      <c r="O6" s="10" t="s">
        <v>61</v>
      </c>
      <c r="P6" s="10" t="s">
        <v>62</v>
      </c>
      <c r="Q6" s="10" t="s">
        <v>63</v>
      </c>
      <c r="R6" s="10" t="s">
        <v>64</v>
      </c>
      <c r="S6" s="10" t="s">
        <v>65</v>
      </c>
      <c r="T6" s="10" t="s">
        <v>66</v>
      </c>
      <c r="U6" s="10" t="s">
        <v>67</v>
      </c>
    </row>
    <row r="7" spans="1:21" x14ac:dyDescent="0.2">
      <c r="A7" s="9" t="s">
        <v>26</v>
      </c>
      <c r="B7" s="11">
        <v>4</v>
      </c>
      <c r="C7" s="11">
        <v>11</v>
      </c>
      <c r="D7" s="11">
        <v>10</v>
      </c>
      <c r="E7" s="11">
        <v>0</v>
      </c>
      <c r="F7" s="11">
        <v>7</v>
      </c>
      <c r="G7" s="11">
        <v>6</v>
      </c>
      <c r="H7" s="11">
        <v>6</v>
      </c>
      <c r="I7" s="11">
        <v>2</v>
      </c>
      <c r="J7" s="11">
        <v>3</v>
      </c>
      <c r="K7" s="11">
        <v>3</v>
      </c>
      <c r="L7" s="42" t="s">
        <v>118</v>
      </c>
      <c r="M7" s="41">
        <v>0.01</v>
      </c>
      <c r="N7" s="41">
        <v>0.01</v>
      </c>
      <c r="O7" s="41">
        <v>0</v>
      </c>
      <c r="P7" s="41" t="s">
        <v>118</v>
      </c>
      <c r="Q7" s="41" t="s">
        <v>118</v>
      </c>
      <c r="R7" s="41" t="s">
        <v>118</v>
      </c>
      <c r="S7" s="41" t="s">
        <v>118</v>
      </c>
      <c r="T7" s="41" t="s">
        <v>118</v>
      </c>
      <c r="U7" s="41" t="s">
        <v>118</v>
      </c>
    </row>
    <row r="8" spans="1:21" x14ac:dyDescent="0.2">
      <c r="A8" s="9" t="s">
        <v>27</v>
      </c>
      <c r="B8" s="11">
        <v>288</v>
      </c>
      <c r="C8" s="11">
        <v>288</v>
      </c>
      <c r="D8" s="11">
        <v>338</v>
      </c>
      <c r="E8" s="11">
        <v>328</v>
      </c>
      <c r="F8" s="11">
        <v>291</v>
      </c>
      <c r="G8" s="11">
        <v>275</v>
      </c>
      <c r="H8" s="11">
        <v>356</v>
      </c>
      <c r="I8" s="11">
        <v>366</v>
      </c>
      <c r="J8" s="11">
        <v>276</v>
      </c>
      <c r="K8" s="11">
        <v>152</v>
      </c>
      <c r="L8" s="42">
        <v>0.14000000000000001</v>
      </c>
      <c r="M8" s="41">
        <v>0.15</v>
      </c>
      <c r="N8" s="41">
        <v>0.21</v>
      </c>
      <c r="O8" s="41">
        <v>0.18</v>
      </c>
      <c r="P8" s="41">
        <v>0.2</v>
      </c>
      <c r="Q8" s="41">
        <v>0.17</v>
      </c>
      <c r="R8" s="41">
        <v>0.2</v>
      </c>
      <c r="S8" s="41">
        <v>0.24</v>
      </c>
      <c r="T8" s="41">
        <v>0.16</v>
      </c>
      <c r="U8" s="41">
        <v>0.12</v>
      </c>
    </row>
    <row r="9" spans="1:21" x14ac:dyDescent="0.2">
      <c r="A9" s="9" t="s">
        <v>28</v>
      </c>
      <c r="B9" s="11">
        <v>515</v>
      </c>
      <c r="C9" s="11">
        <v>500</v>
      </c>
      <c r="D9" s="11">
        <v>485</v>
      </c>
      <c r="E9" s="11">
        <v>787</v>
      </c>
      <c r="F9" s="11">
        <v>636</v>
      </c>
      <c r="G9" s="11">
        <v>676</v>
      </c>
      <c r="H9" s="11">
        <v>682</v>
      </c>
      <c r="I9" s="11">
        <v>506</v>
      </c>
      <c r="J9" s="11">
        <v>791</v>
      </c>
      <c r="K9" s="11">
        <v>617</v>
      </c>
      <c r="L9" s="42">
        <v>0.24</v>
      </c>
      <c r="M9" s="41">
        <v>0.27</v>
      </c>
      <c r="N9" s="41">
        <v>0.3</v>
      </c>
      <c r="O9" s="41">
        <v>0.44</v>
      </c>
      <c r="P9" s="41">
        <v>0.45</v>
      </c>
      <c r="Q9" s="41">
        <v>0.43</v>
      </c>
      <c r="R9" s="41">
        <v>0.39</v>
      </c>
      <c r="S9" s="41">
        <v>0.33</v>
      </c>
      <c r="T9" s="41">
        <v>0.44</v>
      </c>
      <c r="U9" s="41">
        <v>0.48</v>
      </c>
    </row>
    <row r="10" spans="1:21" x14ac:dyDescent="0.2">
      <c r="A10" s="9" t="s">
        <v>29</v>
      </c>
      <c r="B10" s="11">
        <v>89</v>
      </c>
      <c r="C10" s="11">
        <v>85</v>
      </c>
      <c r="D10" s="11">
        <v>46</v>
      </c>
      <c r="E10" s="11">
        <v>68</v>
      </c>
      <c r="F10" s="11">
        <v>42</v>
      </c>
      <c r="G10" s="11">
        <v>46</v>
      </c>
      <c r="H10" s="11">
        <v>47</v>
      </c>
      <c r="I10" s="11">
        <v>31</v>
      </c>
      <c r="J10" s="11">
        <v>43</v>
      </c>
      <c r="K10" s="11">
        <v>19</v>
      </c>
      <c r="L10" s="42">
        <v>0.04</v>
      </c>
      <c r="M10" s="41">
        <v>0.05</v>
      </c>
      <c r="N10" s="41">
        <v>0.03</v>
      </c>
      <c r="O10" s="41">
        <v>0.04</v>
      </c>
      <c r="P10" s="41">
        <v>0.03</v>
      </c>
      <c r="Q10" s="41">
        <v>0.03</v>
      </c>
      <c r="R10" s="41">
        <v>0.03</v>
      </c>
      <c r="S10" s="41">
        <v>0.02</v>
      </c>
      <c r="T10" s="41">
        <v>0.02</v>
      </c>
      <c r="U10" s="41">
        <v>0.01</v>
      </c>
    </row>
    <row r="11" spans="1:21" x14ac:dyDescent="0.2">
      <c r="A11" s="9" t="s">
        <v>30</v>
      </c>
      <c r="B11" s="11">
        <v>41</v>
      </c>
      <c r="C11" s="11">
        <v>36</v>
      </c>
      <c r="D11" s="11">
        <v>29</v>
      </c>
      <c r="E11" s="11">
        <v>33</v>
      </c>
      <c r="F11" s="11">
        <v>28</v>
      </c>
      <c r="G11" s="11">
        <v>37</v>
      </c>
      <c r="H11" s="11">
        <v>57</v>
      </c>
      <c r="I11" s="11">
        <v>53</v>
      </c>
      <c r="J11" s="11">
        <v>44</v>
      </c>
      <c r="K11" s="11">
        <v>61</v>
      </c>
      <c r="L11" s="42">
        <v>0.02</v>
      </c>
      <c r="M11" s="41">
        <v>0.02</v>
      </c>
      <c r="N11" s="41">
        <v>0.02</v>
      </c>
      <c r="O11" s="41">
        <v>0.02</v>
      </c>
      <c r="P11" s="41">
        <v>0.02</v>
      </c>
      <c r="Q11" s="41">
        <v>0.02</v>
      </c>
      <c r="R11" s="41">
        <v>0.03</v>
      </c>
      <c r="S11" s="41">
        <v>0.03</v>
      </c>
      <c r="T11" s="41">
        <v>0.02</v>
      </c>
      <c r="U11" s="41">
        <v>0.05</v>
      </c>
    </row>
    <row r="12" spans="1:21" x14ac:dyDescent="0.2">
      <c r="A12" s="9" t="s">
        <v>31</v>
      </c>
      <c r="B12" s="11">
        <v>1</v>
      </c>
      <c r="C12" s="11">
        <v>2</v>
      </c>
      <c r="D12" s="11">
        <v>7</v>
      </c>
      <c r="E12" s="11">
        <v>11</v>
      </c>
      <c r="F12" s="11">
        <v>3</v>
      </c>
      <c r="G12" s="11">
        <v>7</v>
      </c>
      <c r="H12" s="11">
        <v>10</v>
      </c>
      <c r="I12" s="11">
        <v>3</v>
      </c>
      <c r="J12" s="11">
        <v>15</v>
      </c>
      <c r="K12" s="11">
        <v>13</v>
      </c>
      <c r="L12" s="42" t="s">
        <v>118</v>
      </c>
      <c r="M12" s="41" t="s">
        <v>118</v>
      </c>
      <c r="N12" s="41" t="s">
        <v>118</v>
      </c>
      <c r="O12" s="41">
        <v>0.01</v>
      </c>
      <c r="P12" s="41" t="s">
        <v>118</v>
      </c>
      <c r="Q12" s="41" t="s">
        <v>118</v>
      </c>
      <c r="R12" s="41">
        <v>0.01</v>
      </c>
      <c r="S12" s="41" t="s">
        <v>118</v>
      </c>
      <c r="T12" s="41">
        <v>0.01</v>
      </c>
      <c r="U12" s="41">
        <v>0.01</v>
      </c>
    </row>
    <row r="13" spans="1:21" x14ac:dyDescent="0.2">
      <c r="A13" s="9" t="s">
        <v>32</v>
      </c>
      <c r="B13" s="11">
        <v>19</v>
      </c>
      <c r="C13" s="11">
        <v>30</v>
      </c>
      <c r="D13" s="11">
        <v>12</v>
      </c>
      <c r="E13" s="11">
        <v>4</v>
      </c>
      <c r="F13" s="11">
        <v>14</v>
      </c>
      <c r="G13" s="11">
        <v>8</v>
      </c>
      <c r="H13" s="11">
        <v>12</v>
      </c>
      <c r="I13" s="11">
        <v>13</v>
      </c>
      <c r="J13" s="11">
        <v>9</v>
      </c>
      <c r="K13" s="11">
        <v>7</v>
      </c>
      <c r="L13" s="42">
        <v>0.01</v>
      </c>
      <c r="M13" s="41">
        <v>0.02</v>
      </c>
      <c r="N13" s="41">
        <v>0.01</v>
      </c>
      <c r="O13" s="41" t="s">
        <v>118</v>
      </c>
      <c r="P13" s="41">
        <v>0.01</v>
      </c>
      <c r="Q13" s="41">
        <v>0.01</v>
      </c>
      <c r="R13" s="41">
        <v>0.01</v>
      </c>
      <c r="S13" s="41">
        <v>0.01</v>
      </c>
      <c r="T13" s="41">
        <v>0.01</v>
      </c>
      <c r="U13" s="41">
        <v>0.01</v>
      </c>
    </row>
    <row r="14" spans="1:21" x14ac:dyDescent="0.2">
      <c r="A14" s="9" t="s">
        <v>33</v>
      </c>
      <c r="B14" s="11">
        <v>164</v>
      </c>
      <c r="C14" s="11">
        <v>140</v>
      </c>
      <c r="D14" s="11">
        <v>94</v>
      </c>
      <c r="E14" s="11">
        <v>76</v>
      </c>
      <c r="F14" s="11">
        <v>15</v>
      </c>
      <c r="G14" s="11">
        <v>41</v>
      </c>
      <c r="H14" s="11">
        <v>40</v>
      </c>
      <c r="I14" s="11">
        <v>28</v>
      </c>
      <c r="J14" s="11">
        <v>44</v>
      </c>
      <c r="K14" s="11">
        <v>20</v>
      </c>
      <c r="L14" s="42">
        <v>0.08</v>
      </c>
      <c r="M14" s="41">
        <v>0.08</v>
      </c>
      <c r="N14" s="41">
        <v>0.06</v>
      </c>
      <c r="O14" s="41">
        <v>0.04</v>
      </c>
      <c r="P14" s="41">
        <v>0.01</v>
      </c>
      <c r="Q14" s="41">
        <v>0.03</v>
      </c>
      <c r="R14" s="41">
        <v>0.02</v>
      </c>
      <c r="S14" s="41">
        <v>0.02</v>
      </c>
      <c r="T14" s="41">
        <v>0.02</v>
      </c>
      <c r="U14" s="41">
        <v>0.02</v>
      </c>
    </row>
    <row r="15" spans="1:21" x14ac:dyDescent="0.2">
      <c r="A15" s="9" t="s">
        <v>34</v>
      </c>
      <c r="B15" s="11">
        <v>266</v>
      </c>
      <c r="C15" s="11">
        <v>168</v>
      </c>
      <c r="D15" s="11">
        <v>101</v>
      </c>
      <c r="E15" s="11">
        <v>234</v>
      </c>
      <c r="F15" s="11">
        <v>135</v>
      </c>
      <c r="G15" s="11">
        <v>114</v>
      </c>
      <c r="H15" s="11">
        <v>214</v>
      </c>
      <c r="I15" s="11">
        <v>194</v>
      </c>
      <c r="J15" s="11">
        <v>150</v>
      </c>
      <c r="K15" s="11">
        <v>95</v>
      </c>
      <c r="L15" s="42">
        <v>0.12</v>
      </c>
      <c r="M15" s="41">
        <v>0.09</v>
      </c>
      <c r="N15" s="41">
        <v>0.06</v>
      </c>
      <c r="O15" s="41">
        <v>0.13</v>
      </c>
      <c r="P15" s="41">
        <v>0.1</v>
      </c>
      <c r="Q15" s="41">
        <v>7.0000000000000007E-2</v>
      </c>
      <c r="R15" s="41">
        <v>0.12</v>
      </c>
      <c r="S15" s="41">
        <v>0.13</v>
      </c>
      <c r="T15" s="41">
        <v>0.08</v>
      </c>
      <c r="U15" s="41">
        <v>7.0000000000000007E-2</v>
      </c>
    </row>
    <row r="16" spans="1:21" x14ac:dyDescent="0.2">
      <c r="A16" s="9" t="s">
        <v>35</v>
      </c>
      <c r="B16" s="11">
        <v>74</v>
      </c>
      <c r="C16" s="11">
        <v>49</v>
      </c>
      <c r="D16" s="11">
        <v>64</v>
      </c>
      <c r="E16" s="11">
        <v>40</v>
      </c>
      <c r="F16" s="11">
        <v>28</v>
      </c>
      <c r="G16" s="11">
        <v>98</v>
      </c>
      <c r="H16" s="11">
        <v>35</v>
      </c>
      <c r="I16" s="11">
        <v>36</v>
      </c>
      <c r="J16" s="11">
        <v>115</v>
      </c>
      <c r="K16" s="11">
        <v>48</v>
      </c>
      <c r="L16" s="42">
        <v>0.03</v>
      </c>
      <c r="M16" s="41">
        <v>0.03</v>
      </c>
      <c r="N16" s="41">
        <v>0.04</v>
      </c>
      <c r="O16" s="41">
        <v>0.02</v>
      </c>
      <c r="P16" s="41">
        <v>0.02</v>
      </c>
      <c r="Q16" s="41">
        <v>0.06</v>
      </c>
      <c r="R16" s="41">
        <v>0.02</v>
      </c>
      <c r="S16" s="41">
        <v>0.02</v>
      </c>
      <c r="T16" s="41">
        <v>0.06</v>
      </c>
      <c r="U16" s="41">
        <v>0.04</v>
      </c>
    </row>
    <row r="17" spans="1:21" x14ac:dyDescent="0.2">
      <c r="A17" s="9" t="s">
        <v>36</v>
      </c>
      <c r="B17" s="11">
        <v>56</v>
      </c>
      <c r="C17" s="11">
        <v>21</v>
      </c>
      <c r="D17" s="11">
        <v>23</v>
      </c>
      <c r="E17" s="11">
        <v>13</v>
      </c>
      <c r="F17" s="11">
        <v>15</v>
      </c>
      <c r="G17" s="11">
        <v>13</v>
      </c>
      <c r="H17" s="11">
        <v>16</v>
      </c>
      <c r="I17" s="11">
        <v>23</v>
      </c>
      <c r="J17" s="11">
        <v>9</v>
      </c>
      <c r="K17" s="11">
        <v>12</v>
      </c>
      <c r="L17" s="42">
        <v>0.03</v>
      </c>
      <c r="M17" s="41">
        <v>0.01</v>
      </c>
      <c r="N17" s="41">
        <v>0.01</v>
      </c>
      <c r="O17" s="41">
        <v>0.01</v>
      </c>
      <c r="P17" s="41">
        <v>0.01</v>
      </c>
      <c r="Q17" s="41">
        <v>0.01</v>
      </c>
      <c r="R17" s="41">
        <v>0.01</v>
      </c>
      <c r="S17" s="41">
        <v>0.01</v>
      </c>
      <c r="T17" s="41">
        <v>0.01</v>
      </c>
      <c r="U17" s="41">
        <v>0.01</v>
      </c>
    </row>
    <row r="18" spans="1:21" x14ac:dyDescent="0.2">
      <c r="A18" s="9" t="s">
        <v>37</v>
      </c>
      <c r="B18" s="11">
        <v>92</v>
      </c>
      <c r="C18" s="11">
        <v>68</v>
      </c>
      <c r="D18" s="11">
        <v>42</v>
      </c>
      <c r="E18" s="11">
        <v>23</v>
      </c>
      <c r="F18" s="11">
        <v>19</v>
      </c>
      <c r="G18" s="11">
        <v>18</v>
      </c>
      <c r="H18" s="11">
        <v>25</v>
      </c>
      <c r="I18" s="11">
        <v>46</v>
      </c>
      <c r="J18" s="11">
        <v>67</v>
      </c>
      <c r="K18" s="11">
        <v>29</v>
      </c>
      <c r="L18" s="42">
        <v>0.04</v>
      </c>
      <c r="M18" s="41">
        <v>0.04</v>
      </c>
      <c r="N18" s="41">
        <v>0.03</v>
      </c>
      <c r="O18" s="41">
        <v>0.01</v>
      </c>
      <c r="P18" s="41">
        <v>0.01</v>
      </c>
      <c r="Q18" s="41">
        <v>0.01</v>
      </c>
      <c r="R18" s="41">
        <v>0.01</v>
      </c>
      <c r="S18" s="41">
        <v>0.03</v>
      </c>
      <c r="T18" s="41">
        <v>0.04</v>
      </c>
      <c r="U18" s="41">
        <v>0.02</v>
      </c>
    </row>
    <row r="19" spans="1:21" x14ac:dyDescent="0.2">
      <c r="A19" s="9" t="s">
        <v>38</v>
      </c>
      <c r="B19" s="11">
        <v>338</v>
      </c>
      <c r="C19" s="11">
        <v>289</v>
      </c>
      <c r="D19" s="11">
        <v>222</v>
      </c>
      <c r="E19" s="11">
        <v>123</v>
      </c>
      <c r="F19" s="11">
        <v>116</v>
      </c>
      <c r="G19" s="11">
        <v>171</v>
      </c>
      <c r="H19" s="11">
        <v>104</v>
      </c>
      <c r="I19" s="11">
        <v>128</v>
      </c>
      <c r="J19" s="11">
        <v>101</v>
      </c>
      <c r="K19" s="11">
        <v>79</v>
      </c>
      <c r="L19" s="42">
        <v>0.16</v>
      </c>
      <c r="M19" s="41">
        <v>0.15</v>
      </c>
      <c r="N19" s="41">
        <v>0.14000000000000001</v>
      </c>
      <c r="O19" s="41">
        <v>7.0000000000000007E-2</v>
      </c>
      <c r="P19" s="41">
        <v>0.08</v>
      </c>
      <c r="Q19" s="41">
        <v>0.11</v>
      </c>
      <c r="R19" s="41">
        <v>0.06</v>
      </c>
      <c r="S19" s="41">
        <v>0.08</v>
      </c>
      <c r="T19" s="41">
        <v>0.06</v>
      </c>
      <c r="U19" s="41">
        <v>0.06</v>
      </c>
    </row>
    <row r="20" spans="1:21" x14ac:dyDescent="0.2">
      <c r="A20" s="9" t="s">
        <v>39</v>
      </c>
      <c r="B20" s="11">
        <v>10</v>
      </c>
      <c r="C20" s="11">
        <v>11</v>
      </c>
      <c r="D20" s="11">
        <v>33</v>
      </c>
      <c r="E20" s="11">
        <v>11</v>
      </c>
      <c r="F20" s="11">
        <v>9</v>
      </c>
      <c r="G20" s="11">
        <v>12</v>
      </c>
      <c r="H20" s="11">
        <v>18</v>
      </c>
      <c r="I20" s="11">
        <v>16</v>
      </c>
      <c r="J20" s="11">
        <v>23</v>
      </c>
      <c r="K20" s="11">
        <v>19</v>
      </c>
      <c r="L20" s="42" t="s">
        <v>118</v>
      </c>
      <c r="M20" s="41">
        <v>0.01</v>
      </c>
      <c r="N20" s="41">
        <v>0.02</v>
      </c>
      <c r="O20" s="41">
        <v>0.01</v>
      </c>
      <c r="P20" s="41">
        <v>0.01</v>
      </c>
      <c r="Q20" s="41">
        <v>0.01</v>
      </c>
      <c r="R20" s="41">
        <v>0.01</v>
      </c>
      <c r="S20" s="41">
        <v>0.01</v>
      </c>
      <c r="T20" s="41">
        <v>0.01</v>
      </c>
      <c r="U20" s="41">
        <v>0.01</v>
      </c>
    </row>
    <row r="21" spans="1:21" x14ac:dyDescent="0.2">
      <c r="A21" s="9" t="s">
        <v>40</v>
      </c>
      <c r="B21" s="11">
        <v>138</v>
      </c>
      <c r="C21" s="11">
        <v>70</v>
      </c>
      <c r="D21" s="11">
        <v>108</v>
      </c>
      <c r="E21" s="11">
        <v>38</v>
      </c>
      <c r="F21" s="11">
        <v>49</v>
      </c>
      <c r="G21" s="11">
        <v>47</v>
      </c>
      <c r="H21" s="11">
        <v>58</v>
      </c>
      <c r="I21" s="11">
        <v>53</v>
      </c>
      <c r="J21" s="11">
        <v>78</v>
      </c>
      <c r="K21" s="11">
        <v>104</v>
      </c>
      <c r="L21" s="42">
        <v>0.06</v>
      </c>
      <c r="M21" s="41">
        <v>0.04</v>
      </c>
      <c r="N21" s="41">
        <v>7.0000000000000007E-2</v>
      </c>
      <c r="O21" s="41">
        <v>0.02</v>
      </c>
      <c r="P21" s="41">
        <v>0.03</v>
      </c>
      <c r="Q21" s="41">
        <v>0.03</v>
      </c>
      <c r="R21" s="41">
        <v>0.03</v>
      </c>
      <c r="S21" s="41">
        <v>0.03</v>
      </c>
      <c r="T21" s="41">
        <v>0.04</v>
      </c>
      <c r="U21" s="41">
        <v>0.08</v>
      </c>
    </row>
    <row r="22" spans="1:21" x14ac:dyDescent="0.2">
      <c r="A22" s="9" t="s">
        <v>41</v>
      </c>
      <c r="B22" s="11">
        <v>34</v>
      </c>
      <c r="C22" s="11">
        <v>98</v>
      </c>
      <c r="D22" s="11">
        <v>28</v>
      </c>
      <c r="E22" s="11">
        <v>14</v>
      </c>
      <c r="F22" s="11">
        <v>14</v>
      </c>
      <c r="G22" s="11">
        <v>3</v>
      </c>
      <c r="H22" s="11">
        <v>81</v>
      </c>
      <c r="I22" s="11">
        <v>42</v>
      </c>
      <c r="J22" s="11">
        <v>12</v>
      </c>
      <c r="K22" s="11">
        <v>8</v>
      </c>
      <c r="L22" s="42">
        <v>0.02</v>
      </c>
      <c r="M22" s="41">
        <v>0.05</v>
      </c>
      <c r="N22" s="41">
        <v>0.02</v>
      </c>
      <c r="O22" s="41">
        <v>0.01</v>
      </c>
      <c r="P22" s="41">
        <v>0.01</v>
      </c>
      <c r="Q22" s="41" t="s">
        <v>118</v>
      </c>
      <c r="R22" s="41">
        <v>0.05</v>
      </c>
      <c r="S22" s="41">
        <v>0.03</v>
      </c>
      <c r="T22" s="41">
        <v>0.01</v>
      </c>
      <c r="U22" s="41">
        <v>0.01</v>
      </c>
    </row>
    <row r="23" spans="1:21" x14ac:dyDescent="0.2">
      <c r="A23" s="6" t="s">
        <v>0</v>
      </c>
      <c r="B23" s="12">
        <v>2129</v>
      </c>
      <c r="C23" s="12">
        <v>1866</v>
      </c>
      <c r="D23" s="12">
        <v>1642</v>
      </c>
      <c r="E23" s="12">
        <v>1803</v>
      </c>
      <c r="F23" s="12">
        <v>1421</v>
      </c>
      <c r="G23" s="12">
        <v>1572</v>
      </c>
      <c r="H23" s="12">
        <v>1761</v>
      </c>
      <c r="I23" s="12">
        <v>1540</v>
      </c>
      <c r="J23" s="12">
        <v>1780</v>
      </c>
      <c r="K23" s="12">
        <v>1286</v>
      </c>
      <c r="L23" s="39">
        <v>1</v>
      </c>
      <c r="M23" s="64">
        <v>1</v>
      </c>
      <c r="N23" s="64">
        <v>1</v>
      </c>
      <c r="O23" s="64">
        <v>1</v>
      </c>
      <c r="P23" s="64">
        <v>1</v>
      </c>
      <c r="Q23" s="64">
        <v>1</v>
      </c>
      <c r="R23" s="64">
        <v>1</v>
      </c>
      <c r="S23" s="64">
        <v>1</v>
      </c>
      <c r="T23" s="64">
        <v>1</v>
      </c>
      <c r="U23" s="64">
        <v>1</v>
      </c>
    </row>
    <row r="24" spans="1:21" x14ac:dyDescent="0.2">
      <c r="A24" s="17"/>
      <c r="B24" s="61"/>
      <c r="C24" s="61"/>
      <c r="D24" s="61"/>
      <c r="E24" s="61"/>
      <c r="F24" s="61"/>
      <c r="G24" s="61"/>
      <c r="H24" s="61"/>
      <c r="I24" s="61"/>
      <c r="J24" s="61"/>
      <c r="K24" s="61"/>
      <c r="L24" s="43"/>
      <c r="M24" s="43"/>
      <c r="N24" s="43"/>
      <c r="O24" s="43"/>
      <c r="P24" s="43"/>
      <c r="Q24" s="43"/>
      <c r="R24" s="43"/>
      <c r="S24" s="43"/>
      <c r="T24" s="43"/>
      <c r="U24" s="43"/>
    </row>
    <row r="25" spans="1:21" x14ac:dyDescent="0.2">
      <c r="K25" s="27"/>
    </row>
  </sheetData>
  <mergeCells count="6">
    <mergeCell ref="L5:U5"/>
    <mergeCell ref="A4:U4"/>
    <mergeCell ref="A3:U3"/>
    <mergeCell ref="A2:U2"/>
    <mergeCell ref="A1:U1"/>
    <mergeCell ref="B5:K5"/>
  </mergeCells>
  <hyperlinks>
    <hyperlink ref="A2:E2" location="'Definitions and data notes'!A1" display="For more information on how to interpret these figures, please read the Definitions and data notes." xr:uid="{00000000-0004-0000-0100-000000000000}"/>
    <hyperlink ref="A3:E3" location="Contents!A1" display="Back to Contents page" xr:uid="{00000000-0004-0000-0100-000001000000}"/>
  </hyperlinks>
  <pageMargins left="0.7" right="0.7" top="0.75" bottom="0.75" header="0.3" footer="0.3"/>
  <pageSetup paperSize="8"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31"/>
  <sheetViews>
    <sheetView workbookViewId="0">
      <selection sqref="A1:U1"/>
    </sheetView>
  </sheetViews>
  <sheetFormatPr defaultColWidth="9" defaultRowHeight="14.25" x14ac:dyDescent="0.2"/>
  <cols>
    <col min="1" max="1" width="20.625" style="13" customWidth="1"/>
    <col min="2" max="11" width="8.625" style="13" customWidth="1"/>
    <col min="12" max="16384" width="9" style="13"/>
  </cols>
  <sheetData>
    <row r="1" spans="1:21" ht="15" x14ac:dyDescent="0.2">
      <c r="A1" s="69" t="s">
        <v>69</v>
      </c>
      <c r="B1" s="69"/>
      <c r="C1" s="69"/>
      <c r="D1" s="69"/>
      <c r="E1" s="69"/>
      <c r="F1" s="69"/>
      <c r="G1" s="69"/>
      <c r="H1" s="69"/>
      <c r="I1" s="69"/>
      <c r="J1" s="69"/>
      <c r="K1" s="69"/>
      <c r="L1" s="69"/>
      <c r="M1" s="69"/>
      <c r="N1" s="69"/>
      <c r="O1" s="69"/>
      <c r="P1" s="69"/>
      <c r="Q1" s="69"/>
      <c r="R1" s="69"/>
      <c r="S1" s="69"/>
      <c r="T1" s="69"/>
      <c r="U1" s="69"/>
    </row>
    <row r="2" spans="1:21" s="18" customFormat="1" x14ac:dyDescent="0.2">
      <c r="A2" s="74" t="s">
        <v>47</v>
      </c>
      <c r="B2" s="74"/>
      <c r="C2" s="74"/>
      <c r="D2" s="74"/>
      <c r="E2" s="74"/>
      <c r="F2" s="74"/>
      <c r="G2" s="74"/>
      <c r="H2" s="74"/>
      <c r="I2" s="74"/>
      <c r="J2" s="74"/>
      <c r="K2" s="74"/>
      <c r="L2" s="74"/>
      <c r="M2" s="74"/>
      <c r="N2" s="74"/>
      <c r="O2" s="74"/>
      <c r="P2" s="74"/>
      <c r="Q2" s="74"/>
      <c r="R2" s="74"/>
      <c r="S2" s="74"/>
      <c r="T2" s="74"/>
      <c r="U2" s="74"/>
    </row>
    <row r="3" spans="1:21" s="18" customFormat="1" x14ac:dyDescent="0.2">
      <c r="A3" s="74" t="s">
        <v>48</v>
      </c>
      <c r="B3" s="74"/>
      <c r="C3" s="74"/>
      <c r="D3" s="74"/>
      <c r="E3" s="74"/>
      <c r="F3" s="74"/>
      <c r="G3" s="74"/>
      <c r="H3" s="74"/>
      <c r="I3" s="74"/>
      <c r="J3" s="74"/>
      <c r="K3" s="74"/>
      <c r="L3" s="74"/>
      <c r="M3" s="74"/>
      <c r="N3" s="74"/>
      <c r="O3" s="74"/>
      <c r="P3" s="74"/>
      <c r="Q3" s="74"/>
      <c r="R3" s="74"/>
      <c r="S3" s="74"/>
      <c r="T3" s="74"/>
      <c r="U3" s="74"/>
    </row>
    <row r="4" spans="1:21" s="19" customFormat="1" x14ac:dyDescent="0.2">
      <c r="A4" s="73" t="s">
        <v>105</v>
      </c>
      <c r="B4" s="73"/>
      <c r="C4" s="73"/>
      <c r="D4" s="73"/>
      <c r="E4" s="73"/>
      <c r="F4" s="73"/>
      <c r="G4" s="73"/>
      <c r="H4" s="73"/>
      <c r="I4" s="73"/>
      <c r="J4" s="73"/>
      <c r="K4" s="73"/>
      <c r="L4" s="73"/>
      <c r="M4" s="73"/>
      <c r="N4" s="73"/>
      <c r="O4" s="73"/>
      <c r="P4" s="73"/>
      <c r="Q4" s="73"/>
      <c r="R4" s="73"/>
      <c r="S4" s="73"/>
      <c r="T4" s="73"/>
      <c r="U4" s="73"/>
    </row>
    <row r="5" spans="1:21" s="19" customFormat="1" x14ac:dyDescent="0.2">
      <c r="A5" s="34"/>
      <c r="B5" s="72" t="s">
        <v>51</v>
      </c>
      <c r="C5" s="72"/>
      <c r="D5" s="72"/>
      <c r="E5" s="72"/>
      <c r="F5" s="72"/>
      <c r="G5" s="72"/>
      <c r="H5" s="72"/>
      <c r="I5" s="72"/>
      <c r="J5" s="72"/>
      <c r="K5" s="72"/>
      <c r="L5" s="71" t="s">
        <v>52</v>
      </c>
      <c r="M5" s="72"/>
      <c r="N5" s="72"/>
      <c r="O5" s="72"/>
      <c r="P5" s="72"/>
      <c r="Q5" s="72"/>
      <c r="R5" s="72"/>
      <c r="S5" s="72"/>
      <c r="T5" s="72"/>
      <c r="U5" s="72"/>
    </row>
    <row r="6" spans="1:21" s="16" customFormat="1" ht="14.25" customHeight="1" x14ac:dyDescent="0.2">
      <c r="A6" s="8" t="s">
        <v>1</v>
      </c>
      <c r="B6" s="10" t="s">
        <v>58</v>
      </c>
      <c r="C6" s="10" t="s">
        <v>59</v>
      </c>
      <c r="D6" s="10" t="s">
        <v>60</v>
      </c>
      <c r="E6" s="10" t="s">
        <v>61</v>
      </c>
      <c r="F6" s="10" t="s">
        <v>62</v>
      </c>
      <c r="G6" s="10" t="s">
        <v>63</v>
      </c>
      <c r="H6" s="10" t="s">
        <v>64</v>
      </c>
      <c r="I6" s="10" t="s">
        <v>65</v>
      </c>
      <c r="J6" s="10" t="s">
        <v>66</v>
      </c>
      <c r="K6" s="10" t="s">
        <v>67</v>
      </c>
      <c r="L6" s="35" t="s">
        <v>58</v>
      </c>
      <c r="M6" s="10" t="s">
        <v>59</v>
      </c>
      <c r="N6" s="10" t="s">
        <v>60</v>
      </c>
      <c r="O6" s="10" t="s">
        <v>61</v>
      </c>
      <c r="P6" s="10" t="s">
        <v>62</v>
      </c>
      <c r="Q6" s="10" t="s">
        <v>63</v>
      </c>
      <c r="R6" s="10" t="s">
        <v>64</v>
      </c>
      <c r="S6" s="10" t="s">
        <v>65</v>
      </c>
      <c r="T6" s="10" t="s">
        <v>66</v>
      </c>
      <c r="U6" s="10" t="s">
        <v>67</v>
      </c>
    </row>
    <row r="7" spans="1:21" x14ac:dyDescent="0.2">
      <c r="A7" s="9" t="s">
        <v>4</v>
      </c>
      <c r="B7" s="11">
        <v>697</v>
      </c>
      <c r="C7" s="11">
        <v>687</v>
      </c>
      <c r="D7" s="11">
        <v>638</v>
      </c>
      <c r="E7" s="11">
        <v>867</v>
      </c>
      <c r="F7" s="11">
        <v>755</v>
      </c>
      <c r="G7" s="11">
        <v>826</v>
      </c>
      <c r="H7" s="11">
        <v>837</v>
      </c>
      <c r="I7" s="11">
        <v>817</v>
      </c>
      <c r="J7" s="11">
        <v>993</v>
      </c>
      <c r="K7" s="11">
        <v>768</v>
      </c>
      <c r="L7" s="38">
        <v>0.33</v>
      </c>
      <c r="M7" s="37">
        <v>0.37</v>
      </c>
      <c r="N7" s="37">
        <v>0.39</v>
      </c>
      <c r="O7" s="37">
        <v>0.48</v>
      </c>
      <c r="P7" s="37">
        <v>0.53</v>
      </c>
      <c r="Q7" s="37">
        <v>0.53</v>
      </c>
      <c r="R7" s="37">
        <v>0.48</v>
      </c>
      <c r="S7" s="37">
        <v>0.53</v>
      </c>
      <c r="T7" s="37">
        <v>0.56000000000000005</v>
      </c>
      <c r="U7" s="37">
        <v>0.6</v>
      </c>
    </row>
    <row r="8" spans="1:21" x14ac:dyDescent="0.2">
      <c r="A8" s="9" t="s">
        <v>18</v>
      </c>
      <c r="B8" s="11">
        <v>754</v>
      </c>
      <c r="C8" s="11">
        <v>472</v>
      </c>
      <c r="D8" s="11">
        <v>344</v>
      </c>
      <c r="E8" s="11">
        <v>81</v>
      </c>
      <c r="F8" s="11">
        <v>107</v>
      </c>
      <c r="G8" s="11">
        <v>93</v>
      </c>
      <c r="H8" s="11">
        <v>151</v>
      </c>
      <c r="I8" s="11">
        <v>105</v>
      </c>
      <c r="J8" s="11">
        <v>112</v>
      </c>
      <c r="K8" s="11">
        <v>124</v>
      </c>
      <c r="L8" s="38">
        <v>0.35</v>
      </c>
      <c r="M8" s="37">
        <v>0.25</v>
      </c>
      <c r="N8" s="37">
        <v>0.21</v>
      </c>
      <c r="O8" s="37">
        <v>0.04</v>
      </c>
      <c r="P8" s="37">
        <v>0.08</v>
      </c>
      <c r="Q8" s="37">
        <v>0.06</v>
      </c>
      <c r="R8" s="37">
        <v>0.09</v>
      </c>
      <c r="S8" s="37">
        <v>7.0000000000000007E-2</v>
      </c>
      <c r="T8" s="37">
        <v>0.06</v>
      </c>
      <c r="U8" s="37">
        <v>0.1</v>
      </c>
    </row>
    <row r="9" spans="1:21" x14ac:dyDescent="0.2">
      <c r="A9" s="9" t="s">
        <v>5</v>
      </c>
      <c r="B9" s="11">
        <v>564</v>
      </c>
      <c r="C9" s="11">
        <v>663</v>
      </c>
      <c r="D9" s="11">
        <v>559</v>
      </c>
      <c r="E9" s="11">
        <v>813</v>
      </c>
      <c r="F9" s="11">
        <v>517</v>
      </c>
      <c r="G9" s="11">
        <v>628</v>
      </c>
      <c r="H9" s="11">
        <v>724</v>
      </c>
      <c r="I9" s="11">
        <v>558</v>
      </c>
      <c r="J9" s="11">
        <v>584</v>
      </c>
      <c r="K9" s="11">
        <v>378</v>
      </c>
      <c r="L9" s="38">
        <v>0.26</v>
      </c>
      <c r="M9" s="37">
        <v>0.36</v>
      </c>
      <c r="N9" s="37">
        <v>0.34</v>
      </c>
      <c r="O9" s="37">
        <v>0.45</v>
      </c>
      <c r="P9" s="37">
        <v>0.36</v>
      </c>
      <c r="Q9" s="37">
        <v>0.4</v>
      </c>
      <c r="R9" s="37">
        <v>0.41</v>
      </c>
      <c r="S9" s="37">
        <v>0.36</v>
      </c>
      <c r="T9" s="37">
        <v>0.33</v>
      </c>
      <c r="U9" s="37">
        <v>0.28999999999999998</v>
      </c>
    </row>
    <row r="10" spans="1:21" x14ac:dyDescent="0.2">
      <c r="A10" s="17" t="s">
        <v>2</v>
      </c>
      <c r="B10" s="7">
        <v>114</v>
      </c>
      <c r="C10" s="7">
        <v>44</v>
      </c>
      <c r="D10" s="7">
        <v>101</v>
      </c>
      <c r="E10" s="7">
        <v>42</v>
      </c>
      <c r="F10" s="7">
        <v>42</v>
      </c>
      <c r="G10" s="7">
        <v>25</v>
      </c>
      <c r="H10" s="7">
        <v>49</v>
      </c>
      <c r="I10" s="7">
        <v>60</v>
      </c>
      <c r="J10" s="7">
        <v>91</v>
      </c>
      <c r="K10" s="7">
        <v>16</v>
      </c>
      <c r="L10" s="38">
        <v>0.05</v>
      </c>
      <c r="M10" s="37">
        <v>0.02</v>
      </c>
      <c r="N10" s="37">
        <v>0.06</v>
      </c>
      <c r="O10" s="37">
        <v>0.02</v>
      </c>
      <c r="P10" s="37">
        <v>0.03</v>
      </c>
      <c r="Q10" s="37">
        <v>0.02</v>
      </c>
      <c r="R10" s="37">
        <v>0.03</v>
      </c>
      <c r="S10" s="37">
        <v>0.04</v>
      </c>
      <c r="T10" s="37">
        <v>0.05</v>
      </c>
      <c r="U10" s="37">
        <v>0.01</v>
      </c>
    </row>
    <row r="11" spans="1:21" x14ac:dyDescent="0.2">
      <c r="A11" s="6" t="s">
        <v>0</v>
      </c>
      <c r="B11" s="20">
        <v>2129</v>
      </c>
      <c r="C11" s="20">
        <v>1866</v>
      </c>
      <c r="D11" s="20">
        <v>1642</v>
      </c>
      <c r="E11" s="20">
        <v>1803</v>
      </c>
      <c r="F11" s="20">
        <v>1421</v>
      </c>
      <c r="G11" s="20">
        <v>1572</v>
      </c>
      <c r="H11" s="20">
        <v>1761</v>
      </c>
      <c r="I11" s="20">
        <v>1540</v>
      </c>
      <c r="J11" s="20">
        <v>1780</v>
      </c>
      <c r="K11" s="20">
        <v>1286</v>
      </c>
      <c r="L11" s="39">
        <v>1</v>
      </c>
      <c r="M11" s="40">
        <v>1</v>
      </c>
      <c r="N11" s="40">
        <v>1</v>
      </c>
      <c r="O11" s="40">
        <v>1</v>
      </c>
      <c r="P11" s="40">
        <v>1</v>
      </c>
      <c r="Q11" s="40">
        <v>1</v>
      </c>
      <c r="R11" s="40">
        <v>1</v>
      </c>
      <c r="S11" s="40">
        <v>1</v>
      </c>
      <c r="T11" s="40">
        <v>1</v>
      </c>
      <c r="U11" s="40">
        <v>1</v>
      </c>
    </row>
    <row r="12" spans="1:21" s="19" customFormat="1" x14ac:dyDescent="0.2">
      <c r="A12" s="73"/>
      <c r="B12" s="73"/>
      <c r="C12" s="73"/>
      <c r="D12" s="73"/>
      <c r="E12" s="73"/>
      <c r="F12" s="73"/>
      <c r="G12" s="73"/>
      <c r="H12" s="73"/>
      <c r="I12" s="73"/>
      <c r="J12" s="73"/>
      <c r="K12" s="73"/>
      <c r="L12" s="73"/>
      <c r="M12" s="73"/>
      <c r="N12" s="73"/>
      <c r="O12" s="73"/>
      <c r="P12" s="73"/>
      <c r="Q12" s="73"/>
      <c r="R12" s="73"/>
      <c r="S12" s="73"/>
      <c r="T12" s="73"/>
      <c r="U12" s="73"/>
    </row>
    <row r="13" spans="1:21" s="19" customFormat="1" x14ac:dyDescent="0.2">
      <c r="A13" s="73"/>
      <c r="B13" s="73"/>
      <c r="C13" s="73"/>
      <c r="D13" s="73"/>
      <c r="E13" s="73"/>
      <c r="F13" s="73"/>
      <c r="G13" s="73"/>
      <c r="H13" s="73"/>
      <c r="I13" s="73"/>
      <c r="J13" s="73"/>
      <c r="K13" s="73"/>
      <c r="L13" s="73"/>
      <c r="M13" s="73"/>
      <c r="N13" s="73"/>
      <c r="O13" s="73"/>
      <c r="P13" s="73"/>
      <c r="Q13" s="73"/>
      <c r="R13" s="73"/>
      <c r="S13" s="73"/>
      <c r="T13" s="73"/>
      <c r="U13" s="73"/>
    </row>
    <row r="14" spans="1:21" ht="15" x14ac:dyDescent="0.2">
      <c r="A14" s="69" t="s">
        <v>70</v>
      </c>
      <c r="B14" s="69"/>
      <c r="C14" s="69"/>
      <c r="D14" s="69"/>
      <c r="E14" s="69"/>
      <c r="F14" s="69"/>
      <c r="G14" s="69"/>
      <c r="H14" s="69"/>
      <c r="I14" s="69"/>
      <c r="J14" s="69"/>
      <c r="K14" s="69"/>
      <c r="L14" s="69"/>
      <c r="M14" s="69"/>
      <c r="N14" s="69"/>
      <c r="O14" s="69"/>
      <c r="P14" s="69"/>
      <c r="Q14" s="69"/>
      <c r="R14" s="69"/>
      <c r="S14" s="69"/>
      <c r="T14" s="69"/>
      <c r="U14" s="69"/>
    </row>
    <row r="15" spans="1:21" s="19" customFormat="1" x14ac:dyDescent="0.2">
      <c r="A15" s="73" t="s">
        <v>46</v>
      </c>
      <c r="B15" s="73"/>
      <c r="C15" s="73"/>
      <c r="D15" s="73"/>
      <c r="E15" s="73"/>
      <c r="F15" s="73"/>
      <c r="G15" s="73"/>
      <c r="H15" s="73"/>
      <c r="I15" s="73"/>
      <c r="J15" s="73"/>
      <c r="K15" s="73"/>
      <c r="L15" s="73"/>
      <c r="M15" s="73"/>
      <c r="N15" s="73"/>
      <c r="O15" s="73"/>
      <c r="P15" s="73"/>
      <c r="Q15" s="73"/>
      <c r="R15" s="73"/>
      <c r="S15" s="73"/>
      <c r="T15" s="73"/>
      <c r="U15" s="73"/>
    </row>
    <row r="16" spans="1:21" s="18" customFormat="1" x14ac:dyDescent="0.2">
      <c r="A16" s="74" t="s">
        <v>47</v>
      </c>
      <c r="B16" s="74"/>
      <c r="C16" s="74"/>
      <c r="D16" s="74"/>
      <c r="E16" s="74"/>
      <c r="F16" s="74"/>
      <c r="G16" s="74"/>
      <c r="H16" s="74"/>
      <c r="I16" s="74"/>
      <c r="J16" s="74"/>
      <c r="K16" s="74"/>
      <c r="L16" s="74"/>
      <c r="M16" s="74"/>
      <c r="N16" s="74"/>
      <c r="O16" s="74"/>
      <c r="P16" s="74"/>
      <c r="Q16" s="74"/>
      <c r="R16" s="74"/>
      <c r="S16" s="74"/>
      <c r="T16" s="74"/>
      <c r="U16" s="74"/>
    </row>
    <row r="17" spans="1:21" s="18" customFormat="1" x14ac:dyDescent="0.2">
      <c r="A17" s="74" t="s">
        <v>48</v>
      </c>
      <c r="B17" s="74"/>
      <c r="C17" s="74"/>
      <c r="D17" s="74"/>
      <c r="E17" s="74"/>
      <c r="F17" s="74"/>
      <c r="G17" s="74"/>
      <c r="H17" s="74"/>
      <c r="I17" s="74"/>
      <c r="J17" s="74"/>
      <c r="K17" s="74"/>
      <c r="L17" s="74"/>
      <c r="M17" s="74"/>
      <c r="N17" s="74"/>
      <c r="O17" s="74"/>
      <c r="P17" s="74"/>
      <c r="Q17" s="74"/>
      <c r="R17" s="74"/>
      <c r="S17" s="74"/>
      <c r="T17" s="74"/>
      <c r="U17" s="74"/>
    </row>
    <row r="18" spans="1:21" s="19" customFormat="1" x14ac:dyDescent="0.2">
      <c r="A18" s="73" t="s">
        <v>106</v>
      </c>
      <c r="B18" s="73"/>
      <c r="C18" s="73"/>
      <c r="D18" s="73"/>
      <c r="E18" s="73"/>
      <c r="F18" s="73"/>
      <c r="G18" s="73"/>
      <c r="H18" s="73"/>
      <c r="I18" s="73"/>
      <c r="J18" s="73"/>
      <c r="K18" s="73"/>
      <c r="L18" s="73"/>
      <c r="M18" s="73"/>
      <c r="N18" s="73"/>
      <c r="O18" s="73"/>
      <c r="P18" s="73"/>
      <c r="Q18" s="73"/>
      <c r="R18" s="73"/>
      <c r="S18" s="73"/>
      <c r="T18" s="73"/>
      <c r="U18" s="73"/>
    </row>
    <row r="19" spans="1:21" x14ac:dyDescent="0.2">
      <c r="A19" s="34"/>
      <c r="B19" s="72" t="s">
        <v>51</v>
      </c>
      <c r="C19" s="72"/>
      <c r="D19" s="72"/>
      <c r="E19" s="72"/>
      <c r="F19" s="72"/>
      <c r="G19" s="72"/>
      <c r="H19" s="72"/>
      <c r="I19" s="72"/>
      <c r="J19" s="72"/>
      <c r="K19" s="72"/>
      <c r="L19" s="71" t="s">
        <v>52</v>
      </c>
      <c r="M19" s="72"/>
      <c r="N19" s="72"/>
      <c r="O19" s="72"/>
      <c r="P19" s="72"/>
      <c r="Q19" s="72"/>
      <c r="R19" s="72"/>
      <c r="S19" s="72"/>
      <c r="T19" s="72"/>
      <c r="U19" s="72"/>
    </row>
    <row r="20" spans="1:21" x14ac:dyDescent="0.2">
      <c r="A20" s="8" t="s">
        <v>3</v>
      </c>
      <c r="B20" s="10" t="s">
        <v>58</v>
      </c>
      <c r="C20" s="10" t="s">
        <v>59</v>
      </c>
      <c r="D20" s="10" t="s">
        <v>60</v>
      </c>
      <c r="E20" s="10" t="s">
        <v>61</v>
      </c>
      <c r="F20" s="10" t="s">
        <v>62</v>
      </c>
      <c r="G20" s="10" t="s">
        <v>63</v>
      </c>
      <c r="H20" s="10" t="s">
        <v>64</v>
      </c>
      <c r="I20" s="10" t="s">
        <v>65</v>
      </c>
      <c r="J20" s="10" t="s">
        <v>66</v>
      </c>
      <c r="K20" s="10" t="s">
        <v>67</v>
      </c>
      <c r="L20" s="35" t="s">
        <v>58</v>
      </c>
      <c r="M20" s="10" t="s">
        <v>59</v>
      </c>
      <c r="N20" s="10" t="s">
        <v>60</v>
      </c>
      <c r="O20" s="10" t="s">
        <v>61</v>
      </c>
      <c r="P20" s="10" t="s">
        <v>62</v>
      </c>
      <c r="Q20" s="10" t="s">
        <v>63</v>
      </c>
      <c r="R20" s="10" t="s">
        <v>64</v>
      </c>
      <c r="S20" s="10" t="s">
        <v>65</v>
      </c>
      <c r="T20" s="10" t="s">
        <v>66</v>
      </c>
      <c r="U20" s="10" t="s">
        <v>67</v>
      </c>
    </row>
    <row r="21" spans="1:21" x14ac:dyDescent="0.2">
      <c r="A21" s="25" t="s">
        <v>6</v>
      </c>
      <c r="B21" s="11">
        <v>194</v>
      </c>
      <c r="C21" s="11">
        <v>266</v>
      </c>
      <c r="D21" s="11">
        <v>226</v>
      </c>
      <c r="E21" s="11">
        <v>378</v>
      </c>
      <c r="F21" s="11">
        <v>351</v>
      </c>
      <c r="G21" s="11">
        <v>408</v>
      </c>
      <c r="H21" s="11">
        <v>409</v>
      </c>
      <c r="I21" s="11">
        <v>397</v>
      </c>
      <c r="J21" s="11">
        <v>479</v>
      </c>
      <c r="K21" s="11">
        <v>448</v>
      </c>
      <c r="L21" s="38">
        <v>0.28000000000000003</v>
      </c>
      <c r="M21" s="37">
        <v>0.39</v>
      </c>
      <c r="N21" s="37">
        <v>0.35</v>
      </c>
      <c r="O21" s="37">
        <v>0.44</v>
      </c>
      <c r="P21" s="37">
        <v>0.46</v>
      </c>
      <c r="Q21" s="37">
        <v>0.49</v>
      </c>
      <c r="R21" s="37">
        <v>0.49</v>
      </c>
      <c r="S21" s="37">
        <v>0.49</v>
      </c>
      <c r="T21" s="37">
        <v>0.48</v>
      </c>
      <c r="U21" s="37">
        <v>0.57999999999999996</v>
      </c>
    </row>
    <row r="22" spans="1:21" x14ac:dyDescent="0.2">
      <c r="A22" s="25" t="s">
        <v>22</v>
      </c>
      <c r="B22" s="11">
        <v>158</v>
      </c>
      <c r="C22" s="11">
        <v>60</v>
      </c>
      <c r="D22" s="11">
        <v>105</v>
      </c>
      <c r="E22" s="11">
        <v>136</v>
      </c>
      <c r="F22" s="11">
        <v>91</v>
      </c>
      <c r="G22" s="11">
        <v>159</v>
      </c>
      <c r="H22" s="11">
        <v>110</v>
      </c>
      <c r="I22" s="11">
        <v>127</v>
      </c>
      <c r="J22" s="11">
        <v>170</v>
      </c>
      <c r="K22" s="11">
        <v>114</v>
      </c>
      <c r="L22" s="38">
        <v>0.23</v>
      </c>
      <c r="M22" s="37">
        <v>0.09</v>
      </c>
      <c r="N22" s="37">
        <v>0.16</v>
      </c>
      <c r="O22" s="37">
        <v>0.16</v>
      </c>
      <c r="P22" s="37">
        <v>0.12</v>
      </c>
      <c r="Q22" s="37">
        <v>0.19</v>
      </c>
      <c r="R22" s="37">
        <v>0.13</v>
      </c>
      <c r="S22" s="37">
        <v>0.16</v>
      </c>
      <c r="T22" s="37">
        <v>0.17</v>
      </c>
      <c r="U22" s="37">
        <v>0.15</v>
      </c>
    </row>
    <row r="23" spans="1:21" x14ac:dyDescent="0.2">
      <c r="A23" s="25" t="s">
        <v>21</v>
      </c>
      <c r="B23" s="11">
        <v>50</v>
      </c>
      <c r="C23" s="11">
        <v>50</v>
      </c>
      <c r="D23" s="11">
        <v>60</v>
      </c>
      <c r="E23" s="11">
        <v>45</v>
      </c>
      <c r="F23" s="11">
        <v>94</v>
      </c>
      <c r="G23" s="11">
        <v>81</v>
      </c>
      <c r="H23" s="11">
        <v>56</v>
      </c>
      <c r="I23" s="11">
        <v>89</v>
      </c>
      <c r="J23" s="11">
        <v>119</v>
      </c>
      <c r="K23" s="11">
        <v>36</v>
      </c>
      <c r="L23" s="38">
        <v>7.0000000000000007E-2</v>
      </c>
      <c r="M23" s="37">
        <v>7.0000000000000007E-2</v>
      </c>
      <c r="N23" s="37">
        <v>0.09</v>
      </c>
      <c r="O23" s="37">
        <v>0.05</v>
      </c>
      <c r="P23" s="37">
        <v>0.12</v>
      </c>
      <c r="Q23" s="37">
        <v>0.1</v>
      </c>
      <c r="R23" s="37">
        <v>7.0000000000000007E-2</v>
      </c>
      <c r="S23" s="37">
        <v>0.11</v>
      </c>
      <c r="T23" s="37">
        <v>0.12</v>
      </c>
      <c r="U23" s="37">
        <v>0.05</v>
      </c>
    </row>
    <row r="24" spans="1:21" x14ac:dyDescent="0.2">
      <c r="A24" s="25" t="s">
        <v>23</v>
      </c>
      <c r="B24" s="11">
        <v>45</v>
      </c>
      <c r="C24" s="11">
        <v>70</v>
      </c>
      <c r="D24" s="11">
        <v>40</v>
      </c>
      <c r="E24" s="11">
        <v>57</v>
      </c>
      <c r="F24" s="11">
        <v>34</v>
      </c>
      <c r="G24" s="11">
        <v>8</v>
      </c>
      <c r="H24" s="11">
        <v>48</v>
      </c>
      <c r="I24" s="11">
        <v>27</v>
      </c>
      <c r="J24" s="11">
        <v>47</v>
      </c>
      <c r="K24" s="11">
        <v>43</v>
      </c>
      <c r="L24" s="38">
        <v>0.06</v>
      </c>
      <c r="M24" s="37">
        <v>0.1</v>
      </c>
      <c r="N24" s="37">
        <v>0.06</v>
      </c>
      <c r="O24" s="37">
        <v>7.0000000000000007E-2</v>
      </c>
      <c r="P24" s="37">
        <v>0.05</v>
      </c>
      <c r="Q24" s="37">
        <v>0.01</v>
      </c>
      <c r="R24" s="37">
        <v>0.06</v>
      </c>
      <c r="S24" s="37">
        <v>0.03</v>
      </c>
      <c r="T24" s="37">
        <v>0.05</v>
      </c>
      <c r="U24" s="37">
        <v>0.06</v>
      </c>
    </row>
    <row r="25" spans="1:21" x14ac:dyDescent="0.2">
      <c r="A25" s="25" t="s">
        <v>7</v>
      </c>
      <c r="B25" s="11">
        <v>60</v>
      </c>
      <c r="C25" s="11">
        <v>37</v>
      </c>
      <c r="D25" s="11">
        <v>72</v>
      </c>
      <c r="E25" s="11">
        <v>93</v>
      </c>
      <c r="F25" s="11">
        <v>69</v>
      </c>
      <c r="G25" s="11">
        <v>45</v>
      </c>
      <c r="H25" s="11">
        <v>50</v>
      </c>
      <c r="I25" s="11">
        <v>40</v>
      </c>
      <c r="J25" s="11">
        <v>31</v>
      </c>
      <c r="K25" s="11">
        <v>33</v>
      </c>
      <c r="L25" s="38">
        <v>0.09</v>
      </c>
      <c r="M25" s="37">
        <v>0.05</v>
      </c>
      <c r="N25" s="37">
        <v>0.11</v>
      </c>
      <c r="O25" s="37">
        <v>0.11</v>
      </c>
      <c r="P25" s="37">
        <v>0.09</v>
      </c>
      <c r="Q25" s="37">
        <v>0.05</v>
      </c>
      <c r="R25" s="37">
        <v>0.06</v>
      </c>
      <c r="S25" s="37">
        <v>0.05</v>
      </c>
      <c r="T25" s="37">
        <v>0.03</v>
      </c>
      <c r="U25" s="37">
        <v>0.04</v>
      </c>
    </row>
    <row r="26" spans="1:21" x14ac:dyDescent="0.2">
      <c r="A26" s="25" t="s">
        <v>8</v>
      </c>
      <c r="B26" s="11">
        <v>35</v>
      </c>
      <c r="C26" s="11">
        <v>41</v>
      </c>
      <c r="D26" s="11">
        <v>30</v>
      </c>
      <c r="E26" s="11">
        <v>42</v>
      </c>
      <c r="F26" s="11">
        <v>39</v>
      </c>
      <c r="G26" s="11">
        <v>30</v>
      </c>
      <c r="H26" s="11">
        <v>43</v>
      </c>
      <c r="I26" s="11">
        <v>50</v>
      </c>
      <c r="J26" s="11">
        <v>34</v>
      </c>
      <c r="K26" s="11">
        <v>19</v>
      </c>
      <c r="L26" s="38">
        <v>0.05</v>
      </c>
      <c r="M26" s="37">
        <v>0.06</v>
      </c>
      <c r="N26" s="37">
        <v>0.05</v>
      </c>
      <c r="O26" s="37">
        <v>0.05</v>
      </c>
      <c r="P26" s="37">
        <v>0.05</v>
      </c>
      <c r="Q26" s="37">
        <v>0.04</v>
      </c>
      <c r="R26" s="37">
        <v>0.05</v>
      </c>
      <c r="S26" s="37">
        <v>0.06</v>
      </c>
      <c r="T26" s="37">
        <v>0.03</v>
      </c>
      <c r="U26" s="37">
        <v>0.02</v>
      </c>
    </row>
    <row r="27" spans="1:21" x14ac:dyDescent="0.2">
      <c r="A27" s="25" t="s">
        <v>9</v>
      </c>
      <c r="B27" s="11">
        <v>38</v>
      </c>
      <c r="C27" s="11">
        <v>42</v>
      </c>
      <c r="D27" s="11">
        <v>23</v>
      </c>
      <c r="E27" s="11">
        <v>33</v>
      </c>
      <c r="F27" s="11">
        <v>9</v>
      </c>
      <c r="G27" s="11">
        <v>13</v>
      </c>
      <c r="H27" s="11">
        <v>12</v>
      </c>
      <c r="I27" s="11">
        <v>31</v>
      </c>
      <c r="J27" s="11">
        <v>21</v>
      </c>
      <c r="K27" s="11">
        <v>18</v>
      </c>
      <c r="L27" s="38">
        <v>0.05</v>
      </c>
      <c r="M27" s="37">
        <v>0.06</v>
      </c>
      <c r="N27" s="37">
        <v>0.04</v>
      </c>
      <c r="O27" s="37">
        <v>0.04</v>
      </c>
      <c r="P27" s="37">
        <v>0.01</v>
      </c>
      <c r="Q27" s="37">
        <v>0.02</v>
      </c>
      <c r="R27" s="37">
        <v>0.01</v>
      </c>
      <c r="S27" s="37">
        <v>0.04</v>
      </c>
      <c r="T27" s="37">
        <v>0.02</v>
      </c>
      <c r="U27" s="37">
        <v>0.02</v>
      </c>
    </row>
    <row r="28" spans="1:21" x14ac:dyDescent="0.2">
      <c r="A28" s="25" t="s">
        <v>10</v>
      </c>
      <c r="B28" s="11">
        <v>60</v>
      </c>
      <c r="C28" s="11">
        <v>46</v>
      </c>
      <c r="D28" s="11">
        <v>26</v>
      </c>
      <c r="E28" s="11">
        <v>47</v>
      </c>
      <c r="F28" s="11">
        <v>27</v>
      </c>
      <c r="G28" s="11">
        <v>48</v>
      </c>
      <c r="H28" s="11">
        <v>40</v>
      </c>
      <c r="I28" s="11">
        <v>15</v>
      </c>
      <c r="J28" s="11">
        <v>21</v>
      </c>
      <c r="K28" s="11">
        <v>12</v>
      </c>
      <c r="L28" s="38">
        <v>0.09</v>
      </c>
      <c r="M28" s="37">
        <v>7.0000000000000007E-2</v>
      </c>
      <c r="N28" s="37">
        <v>0.04</v>
      </c>
      <c r="O28" s="37">
        <v>0.05</v>
      </c>
      <c r="P28" s="37">
        <v>0.04</v>
      </c>
      <c r="Q28" s="37">
        <v>0.06</v>
      </c>
      <c r="R28" s="37">
        <v>0.05</v>
      </c>
      <c r="S28" s="37">
        <v>0.02</v>
      </c>
      <c r="T28" s="37">
        <v>0.02</v>
      </c>
      <c r="U28" s="37">
        <v>0.02</v>
      </c>
    </row>
    <row r="29" spans="1:21" x14ac:dyDescent="0.2">
      <c r="A29" s="25" t="s">
        <v>2</v>
      </c>
      <c r="B29" s="11">
        <v>6</v>
      </c>
      <c r="C29" s="11">
        <v>15</v>
      </c>
      <c r="D29" s="11">
        <v>11</v>
      </c>
      <c r="E29" s="11">
        <v>9</v>
      </c>
      <c r="F29" s="11">
        <v>16</v>
      </c>
      <c r="G29" s="11">
        <v>3</v>
      </c>
      <c r="H29" s="11">
        <v>19</v>
      </c>
      <c r="I29" s="11">
        <v>7</v>
      </c>
      <c r="J29" s="11">
        <v>25</v>
      </c>
      <c r="K29" s="11">
        <v>7</v>
      </c>
      <c r="L29" s="38">
        <v>0.01</v>
      </c>
      <c r="M29" s="41">
        <v>0.02</v>
      </c>
      <c r="N29" s="37">
        <v>0.02</v>
      </c>
      <c r="O29" s="37">
        <v>0.01</v>
      </c>
      <c r="P29" s="37">
        <v>0.02</v>
      </c>
      <c r="Q29" s="41" t="s">
        <v>118</v>
      </c>
      <c r="R29" s="41">
        <v>0.02</v>
      </c>
      <c r="S29" s="37">
        <v>0.01</v>
      </c>
      <c r="T29" s="37">
        <v>0.03</v>
      </c>
      <c r="U29" s="41">
        <v>0.01</v>
      </c>
    </row>
    <row r="30" spans="1:21" x14ac:dyDescent="0.2">
      <c r="A30" s="25" t="s">
        <v>11</v>
      </c>
      <c r="B30" s="11">
        <v>51</v>
      </c>
      <c r="C30" s="11">
        <v>60</v>
      </c>
      <c r="D30" s="11">
        <v>45</v>
      </c>
      <c r="E30" s="11">
        <v>27</v>
      </c>
      <c r="F30" s="11">
        <v>25</v>
      </c>
      <c r="G30" s="11">
        <v>31</v>
      </c>
      <c r="H30" s="11">
        <v>50</v>
      </c>
      <c r="I30" s="11">
        <v>34</v>
      </c>
      <c r="J30" s="11">
        <v>46</v>
      </c>
      <c r="K30" s="11">
        <v>38</v>
      </c>
      <c r="L30" s="38">
        <v>7.0000000000000007E-2</v>
      </c>
      <c r="M30" s="37">
        <v>0.09</v>
      </c>
      <c r="N30" s="37">
        <v>7.0000000000000007E-2</v>
      </c>
      <c r="O30" s="37">
        <v>0.03</v>
      </c>
      <c r="P30" s="37">
        <v>0.03</v>
      </c>
      <c r="Q30" s="37">
        <v>0.04</v>
      </c>
      <c r="R30" s="37">
        <v>0.06</v>
      </c>
      <c r="S30" s="37">
        <v>0.04</v>
      </c>
      <c r="T30" s="37">
        <v>0.05</v>
      </c>
      <c r="U30" s="37">
        <v>0.05</v>
      </c>
    </row>
    <row r="31" spans="1:21" x14ac:dyDescent="0.2">
      <c r="A31" s="24" t="s">
        <v>0</v>
      </c>
      <c r="B31" s="20">
        <v>697</v>
      </c>
      <c r="C31" s="20">
        <v>687</v>
      </c>
      <c r="D31" s="20">
        <v>638</v>
      </c>
      <c r="E31" s="20">
        <v>867</v>
      </c>
      <c r="F31" s="20">
        <v>755</v>
      </c>
      <c r="G31" s="20">
        <v>826</v>
      </c>
      <c r="H31" s="20">
        <v>837</v>
      </c>
      <c r="I31" s="20">
        <v>817</v>
      </c>
      <c r="J31" s="20">
        <v>993</v>
      </c>
      <c r="K31" s="20">
        <v>768</v>
      </c>
      <c r="L31" s="39">
        <v>1</v>
      </c>
      <c r="M31" s="40">
        <v>1</v>
      </c>
      <c r="N31" s="40">
        <v>1</v>
      </c>
      <c r="O31" s="40">
        <v>1</v>
      </c>
      <c r="P31" s="40">
        <v>1</v>
      </c>
      <c r="Q31" s="40">
        <v>1</v>
      </c>
      <c r="R31" s="40">
        <v>1</v>
      </c>
      <c r="S31" s="40">
        <v>1</v>
      </c>
      <c r="T31" s="40">
        <v>1</v>
      </c>
      <c r="U31" s="40">
        <v>1</v>
      </c>
    </row>
  </sheetData>
  <mergeCells count="15">
    <mergeCell ref="A1:U1"/>
    <mergeCell ref="L5:U5"/>
    <mergeCell ref="B19:K19"/>
    <mergeCell ref="L19:U19"/>
    <mergeCell ref="A2:U2"/>
    <mergeCell ref="A3:U3"/>
    <mergeCell ref="A4:U4"/>
    <mergeCell ref="A16:U16"/>
    <mergeCell ref="A17:U17"/>
    <mergeCell ref="A18:U18"/>
    <mergeCell ref="A15:U15"/>
    <mergeCell ref="A14:U14"/>
    <mergeCell ref="A12:U12"/>
    <mergeCell ref="A13:U13"/>
    <mergeCell ref="B5:K5"/>
  </mergeCells>
  <hyperlinks>
    <hyperlink ref="A2:E2" location="'Definitions and data notes'!A1" display="For more information on how to interpret these figures, please read the Definitions and data notes." xr:uid="{D5080ED4-A502-4103-892C-CF3C0C48934A}"/>
    <hyperlink ref="A3:E3" location="Contents!A1" display="Back to Contents page" xr:uid="{F8C06635-C41E-4BC7-A10A-F5C3E9E53914}"/>
    <hyperlink ref="A16:E16" location="'Definitions and data notes'!A1" display="For more information on how to interpret these figures, please read the Definitions and data notes." xr:uid="{6F4BC8AE-765E-4CEC-AE6E-406180D01431}"/>
    <hyperlink ref="A17:E17" location="Contents!A1" display="Back to Contents page" xr:uid="{C0293B7F-58E3-4BD6-BD3B-C64423EA57F9}"/>
  </hyperlinks>
  <pageMargins left="0.7" right="0.7" top="0.75" bottom="0.75" header="0.3" footer="0.3"/>
  <pageSetup paperSize="8"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24"/>
  <sheetViews>
    <sheetView workbookViewId="0">
      <selection sqref="A1:U1"/>
    </sheetView>
  </sheetViews>
  <sheetFormatPr defaultColWidth="9" defaultRowHeight="14.25" x14ac:dyDescent="0.2"/>
  <cols>
    <col min="1" max="1" width="57.625" style="13" customWidth="1"/>
    <col min="2" max="21" width="7.625" style="13" customWidth="1"/>
    <col min="22" max="16384" width="9" style="13"/>
  </cols>
  <sheetData>
    <row r="1" spans="1:21" ht="15" x14ac:dyDescent="0.2">
      <c r="A1" s="69" t="s">
        <v>73</v>
      </c>
      <c r="B1" s="69"/>
      <c r="C1" s="69"/>
      <c r="D1" s="69"/>
      <c r="E1" s="69"/>
      <c r="F1" s="69"/>
      <c r="G1" s="69"/>
      <c r="H1" s="69"/>
      <c r="I1" s="69"/>
      <c r="J1" s="69"/>
      <c r="K1" s="69"/>
      <c r="L1" s="69"/>
      <c r="M1" s="69"/>
      <c r="N1" s="69"/>
      <c r="O1" s="69"/>
      <c r="P1" s="69"/>
      <c r="Q1" s="69"/>
      <c r="R1" s="69"/>
      <c r="S1" s="69"/>
      <c r="T1" s="69"/>
      <c r="U1" s="69"/>
    </row>
    <row r="2" spans="1:21" s="19" customFormat="1" x14ac:dyDescent="0.2">
      <c r="A2" s="73" t="s">
        <v>71</v>
      </c>
      <c r="B2" s="73"/>
      <c r="C2" s="73"/>
      <c r="D2" s="73"/>
      <c r="E2" s="73"/>
      <c r="F2" s="73"/>
      <c r="G2" s="73"/>
      <c r="H2" s="73"/>
      <c r="I2" s="73"/>
      <c r="J2" s="73"/>
      <c r="K2" s="73"/>
      <c r="L2" s="73"/>
      <c r="M2" s="73"/>
      <c r="N2" s="73"/>
      <c r="O2" s="73"/>
      <c r="P2" s="73"/>
      <c r="Q2" s="73"/>
      <c r="R2" s="73"/>
      <c r="S2" s="73"/>
      <c r="T2" s="73"/>
      <c r="U2" s="73"/>
    </row>
    <row r="3" spans="1:21" s="18" customFormat="1" x14ac:dyDescent="0.2">
      <c r="A3" s="74" t="s">
        <v>47</v>
      </c>
      <c r="B3" s="74"/>
      <c r="C3" s="74"/>
      <c r="D3" s="74"/>
      <c r="E3" s="74"/>
      <c r="F3" s="74"/>
      <c r="G3" s="74"/>
      <c r="H3" s="74"/>
      <c r="I3" s="74"/>
      <c r="J3" s="74"/>
      <c r="K3" s="74"/>
      <c r="L3" s="74"/>
      <c r="M3" s="74"/>
      <c r="N3" s="74"/>
      <c r="O3" s="74"/>
      <c r="P3" s="74"/>
      <c r="Q3" s="74"/>
      <c r="R3" s="74"/>
      <c r="S3" s="74"/>
      <c r="T3" s="74"/>
      <c r="U3" s="74"/>
    </row>
    <row r="4" spans="1:21" s="18" customFormat="1" x14ac:dyDescent="0.2">
      <c r="A4" s="74" t="s">
        <v>48</v>
      </c>
      <c r="B4" s="74"/>
      <c r="C4" s="74"/>
      <c r="D4" s="74"/>
      <c r="E4" s="74"/>
      <c r="F4" s="74"/>
      <c r="G4" s="74"/>
      <c r="H4" s="74"/>
      <c r="I4" s="74"/>
      <c r="J4" s="74"/>
      <c r="K4" s="74"/>
      <c r="L4" s="74"/>
      <c r="M4" s="74"/>
      <c r="N4" s="74"/>
      <c r="O4" s="74"/>
      <c r="P4" s="74"/>
      <c r="Q4" s="74"/>
      <c r="R4" s="74"/>
      <c r="S4" s="74"/>
      <c r="T4" s="74"/>
      <c r="U4" s="74"/>
    </row>
    <row r="5" spans="1:21" s="19" customFormat="1" ht="27.75" customHeight="1" x14ac:dyDescent="0.2">
      <c r="A5" s="73" t="s">
        <v>107</v>
      </c>
      <c r="B5" s="73"/>
      <c r="C5" s="73"/>
      <c r="D5" s="73"/>
      <c r="E5" s="73"/>
      <c r="F5" s="73"/>
      <c r="G5" s="73"/>
      <c r="H5" s="73"/>
      <c r="I5" s="73"/>
      <c r="J5" s="73"/>
      <c r="K5" s="73"/>
      <c r="L5" s="73"/>
      <c r="M5" s="73"/>
      <c r="N5" s="73"/>
      <c r="O5" s="73"/>
      <c r="P5" s="73"/>
      <c r="Q5" s="73"/>
      <c r="R5" s="73"/>
      <c r="S5" s="73"/>
      <c r="T5" s="73"/>
      <c r="U5" s="73"/>
    </row>
    <row r="6" spans="1:21" s="19" customFormat="1" x14ac:dyDescent="0.2">
      <c r="A6" s="34"/>
      <c r="B6" s="72" t="s">
        <v>53</v>
      </c>
      <c r="C6" s="72"/>
      <c r="D6" s="72"/>
      <c r="E6" s="72"/>
      <c r="F6" s="72"/>
      <c r="G6" s="72"/>
      <c r="H6" s="72"/>
      <c r="I6" s="72"/>
      <c r="J6" s="72"/>
      <c r="K6" s="72"/>
      <c r="L6" s="71" t="s">
        <v>52</v>
      </c>
      <c r="M6" s="72"/>
      <c r="N6" s="72"/>
      <c r="O6" s="72"/>
      <c r="P6" s="72"/>
      <c r="Q6" s="72"/>
      <c r="R6" s="72"/>
      <c r="S6" s="72"/>
      <c r="T6" s="72"/>
      <c r="U6" s="72"/>
    </row>
    <row r="7" spans="1:21" x14ac:dyDescent="0.2">
      <c r="A7" s="8" t="s">
        <v>25</v>
      </c>
      <c r="B7" s="10" t="s">
        <v>58</v>
      </c>
      <c r="C7" s="10" t="s">
        <v>59</v>
      </c>
      <c r="D7" s="10" t="s">
        <v>60</v>
      </c>
      <c r="E7" s="10" t="s">
        <v>61</v>
      </c>
      <c r="F7" s="10" t="s">
        <v>62</v>
      </c>
      <c r="G7" s="10" t="s">
        <v>63</v>
      </c>
      <c r="H7" s="10" t="s">
        <v>64</v>
      </c>
      <c r="I7" s="10" t="s">
        <v>65</v>
      </c>
      <c r="J7" s="10" t="s">
        <v>66</v>
      </c>
      <c r="K7" s="10" t="s">
        <v>67</v>
      </c>
      <c r="L7" s="35" t="s">
        <v>58</v>
      </c>
      <c r="M7" s="10" t="s">
        <v>59</v>
      </c>
      <c r="N7" s="10" t="s">
        <v>60</v>
      </c>
      <c r="O7" s="10" t="s">
        <v>61</v>
      </c>
      <c r="P7" s="10" t="s">
        <v>62</v>
      </c>
      <c r="Q7" s="10" t="s">
        <v>63</v>
      </c>
      <c r="R7" s="10" t="s">
        <v>64</v>
      </c>
      <c r="S7" s="10" t="s">
        <v>65</v>
      </c>
      <c r="T7" s="10" t="s">
        <v>66</v>
      </c>
      <c r="U7" s="10" t="s">
        <v>67</v>
      </c>
    </row>
    <row r="8" spans="1:21" x14ac:dyDescent="0.2">
      <c r="A8" s="9" t="s">
        <v>26</v>
      </c>
      <c r="B8" s="11">
        <v>3</v>
      </c>
      <c r="C8" s="11">
        <v>6</v>
      </c>
      <c r="D8" s="11">
        <v>6</v>
      </c>
      <c r="E8" s="11">
        <v>0</v>
      </c>
      <c r="F8" s="11">
        <v>3</v>
      </c>
      <c r="G8" s="11">
        <v>6</v>
      </c>
      <c r="H8" s="11">
        <v>6</v>
      </c>
      <c r="I8" s="11">
        <v>1</v>
      </c>
      <c r="J8" s="11">
        <v>3</v>
      </c>
      <c r="K8" s="11">
        <v>2</v>
      </c>
      <c r="L8" s="42" t="s">
        <v>118</v>
      </c>
      <c r="M8" s="37">
        <v>0.01</v>
      </c>
      <c r="N8" s="37">
        <v>0.01</v>
      </c>
      <c r="O8" s="37">
        <v>0</v>
      </c>
      <c r="P8" s="37">
        <v>0.01</v>
      </c>
      <c r="Q8" s="37">
        <v>0.02</v>
      </c>
      <c r="R8" s="37">
        <v>0.01</v>
      </c>
      <c r="S8" s="41" t="s">
        <v>118</v>
      </c>
      <c r="T8" s="37">
        <v>0.01</v>
      </c>
      <c r="U8" s="37">
        <v>0.01</v>
      </c>
    </row>
    <row r="9" spans="1:21" x14ac:dyDescent="0.2">
      <c r="A9" s="9" t="s">
        <v>27</v>
      </c>
      <c r="B9" s="11">
        <v>184</v>
      </c>
      <c r="C9" s="11">
        <v>161</v>
      </c>
      <c r="D9" s="11">
        <v>171</v>
      </c>
      <c r="E9" s="11">
        <v>127</v>
      </c>
      <c r="F9" s="11">
        <v>101</v>
      </c>
      <c r="G9" s="11">
        <v>95</v>
      </c>
      <c r="H9" s="11">
        <v>120</v>
      </c>
      <c r="I9" s="11">
        <v>129</v>
      </c>
      <c r="J9" s="11">
        <v>100</v>
      </c>
      <c r="K9" s="11">
        <v>72</v>
      </c>
      <c r="L9" s="38">
        <v>0.2</v>
      </c>
      <c r="M9" s="37">
        <v>0.24</v>
      </c>
      <c r="N9" s="37">
        <v>0.28999999999999998</v>
      </c>
      <c r="O9" s="37">
        <v>0.31</v>
      </c>
      <c r="P9" s="37">
        <v>0.3</v>
      </c>
      <c r="Q9" s="37">
        <v>0.27</v>
      </c>
      <c r="R9" s="37">
        <v>0.3</v>
      </c>
      <c r="S9" s="37">
        <v>0.33</v>
      </c>
      <c r="T9" s="37">
        <v>0.26</v>
      </c>
      <c r="U9" s="37">
        <v>0.23</v>
      </c>
    </row>
    <row r="10" spans="1:21" x14ac:dyDescent="0.2">
      <c r="A10" s="9" t="s">
        <v>28</v>
      </c>
      <c r="B10" s="11">
        <v>111</v>
      </c>
      <c r="C10" s="11">
        <v>89</v>
      </c>
      <c r="D10" s="11">
        <v>114</v>
      </c>
      <c r="E10" s="11">
        <v>124</v>
      </c>
      <c r="F10" s="11">
        <v>113</v>
      </c>
      <c r="G10" s="11">
        <v>121</v>
      </c>
      <c r="H10" s="11">
        <v>117</v>
      </c>
      <c r="I10" s="11">
        <v>115</v>
      </c>
      <c r="J10" s="11">
        <v>140</v>
      </c>
      <c r="K10" s="11">
        <v>118</v>
      </c>
      <c r="L10" s="38">
        <v>0.12</v>
      </c>
      <c r="M10" s="37">
        <v>0.13</v>
      </c>
      <c r="N10" s="37">
        <v>0.19</v>
      </c>
      <c r="O10" s="37">
        <v>0.31</v>
      </c>
      <c r="P10" s="37">
        <v>0.34</v>
      </c>
      <c r="Q10" s="37">
        <v>0.35</v>
      </c>
      <c r="R10" s="37">
        <v>0.28999999999999998</v>
      </c>
      <c r="S10" s="37">
        <v>0.28999999999999998</v>
      </c>
      <c r="T10" s="37">
        <v>0.36</v>
      </c>
      <c r="U10" s="37">
        <v>0.37</v>
      </c>
    </row>
    <row r="11" spans="1:21" x14ac:dyDescent="0.2">
      <c r="A11" s="9" t="s">
        <v>29</v>
      </c>
      <c r="B11" s="11">
        <v>65</v>
      </c>
      <c r="C11" s="11">
        <v>57</v>
      </c>
      <c r="D11" s="11">
        <v>39</v>
      </c>
      <c r="E11" s="11">
        <v>29</v>
      </c>
      <c r="F11" s="11">
        <v>14</v>
      </c>
      <c r="G11" s="11">
        <v>7</v>
      </c>
      <c r="H11" s="11">
        <v>20</v>
      </c>
      <c r="I11" s="11">
        <v>14</v>
      </c>
      <c r="J11" s="11">
        <v>11</v>
      </c>
      <c r="K11" s="11">
        <v>11</v>
      </c>
      <c r="L11" s="38">
        <v>7.0000000000000007E-2</v>
      </c>
      <c r="M11" s="37">
        <v>0.08</v>
      </c>
      <c r="N11" s="37">
        <v>7.0000000000000007E-2</v>
      </c>
      <c r="O11" s="37">
        <v>7.0000000000000007E-2</v>
      </c>
      <c r="P11" s="37">
        <v>0.04</v>
      </c>
      <c r="Q11" s="37">
        <v>0.02</v>
      </c>
      <c r="R11" s="37">
        <v>0.05</v>
      </c>
      <c r="S11" s="37">
        <v>0.04</v>
      </c>
      <c r="T11" s="37">
        <v>0.03</v>
      </c>
      <c r="U11" s="37">
        <v>0.03</v>
      </c>
    </row>
    <row r="12" spans="1:21" x14ac:dyDescent="0.2">
      <c r="A12" s="9" t="s">
        <v>30</v>
      </c>
      <c r="B12" s="11">
        <v>17</v>
      </c>
      <c r="C12" s="11">
        <v>17</v>
      </c>
      <c r="D12" s="11">
        <v>16</v>
      </c>
      <c r="E12" s="11">
        <v>12</v>
      </c>
      <c r="F12" s="11">
        <v>15</v>
      </c>
      <c r="G12" s="11">
        <v>13</v>
      </c>
      <c r="H12" s="11">
        <v>19</v>
      </c>
      <c r="I12" s="11">
        <v>19</v>
      </c>
      <c r="J12" s="11">
        <v>12</v>
      </c>
      <c r="K12" s="11">
        <v>15</v>
      </c>
      <c r="L12" s="38">
        <v>0.02</v>
      </c>
      <c r="M12" s="37">
        <v>0.03</v>
      </c>
      <c r="N12" s="37">
        <v>0.03</v>
      </c>
      <c r="O12" s="37">
        <v>0.03</v>
      </c>
      <c r="P12" s="37">
        <v>0.04</v>
      </c>
      <c r="Q12" s="37">
        <v>0.04</v>
      </c>
      <c r="R12" s="37">
        <v>0.05</v>
      </c>
      <c r="S12" s="37">
        <v>0.05</v>
      </c>
      <c r="T12" s="37">
        <v>0.03</v>
      </c>
      <c r="U12" s="37">
        <v>0.05</v>
      </c>
    </row>
    <row r="13" spans="1:21" x14ac:dyDescent="0.2">
      <c r="A13" s="9" t="s">
        <v>31</v>
      </c>
      <c r="B13" s="11">
        <v>1</v>
      </c>
      <c r="C13" s="11">
        <v>1</v>
      </c>
      <c r="D13" s="11">
        <v>5</v>
      </c>
      <c r="E13" s="11">
        <v>4</v>
      </c>
      <c r="F13" s="11">
        <v>2</v>
      </c>
      <c r="G13" s="11">
        <v>5</v>
      </c>
      <c r="H13" s="11">
        <v>6</v>
      </c>
      <c r="I13" s="11">
        <v>3</v>
      </c>
      <c r="J13" s="11">
        <v>5</v>
      </c>
      <c r="K13" s="11">
        <v>6</v>
      </c>
      <c r="L13" s="42" t="s">
        <v>118</v>
      </c>
      <c r="M13" s="41" t="s">
        <v>118</v>
      </c>
      <c r="N13" s="37">
        <v>0.01</v>
      </c>
      <c r="O13" s="37">
        <v>0.01</v>
      </c>
      <c r="P13" s="37">
        <v>0.01</v>
      </c>
      <c r="Q13" s="37">
        <v>0.01</v>
      </c>
      <c r="R13" s="37">
        <v>0.01</v>
      </c>
      <c r="S13" s="37">
        <v>0.01</v>
      </c>
      <c r="T13" s="37">
        <v>0.01</v>
      </c>
      <c r="U13" s="37">
        <v>0.02</v>
      </c>
    </row>
    <row r="14" spans="1:21" x14ac:dyDescent="0.2">
      <c r="A14" s="9" t="s">
        <v>32</v>
      </c>
      <c r="B14" s="11">
        <v>14</v>
      </c>
      <c r="C14" s="11">
        <v>13</v>
      </c>
      <c r="D14" s="11">
        <v>5</v>
      </c>
      <c r="E14" s="11">
        <v>3</v>
      </c>
      <c r="F14" s="11">
        <v>6</v>
      </c>
      <c r="G14" s="11">
        <v>4</v>
      </c>
      <c r="H14" s="11">
        <v>4</v>
      </c>
      <c r="I14" s="11">
        <v>2</v>
      </c>
      <c r="J14" s="11">
        <v>6</v>
      </c>
      <c r="K14" s="11">
        <v>3</v>
      </c>
      <c r="L14" s="38">
        <v>0.02</v>
      </c>
      <c r="M14" s="37">
        <v>0.02</v>
      </c>
      <c r="N14" s="37">
        <v>0.01</v>
      </c>
      <c r="O14" s="37">
        <v>0.01</v>
      </c>
      <c r="P14" s="37">
        <v>0.02</v>
      </c>
      <c r="Q14" s="37">
        <v>0.01</v>
      </c>
      <c r="R14" s="37">
        <v>0.01</v>
      </c>
      <c r="S14" s="37">
        <v>0.01</v>
      </c>
      <c r="T14" s="37">
        <v>0.02</v>
      </c>
      <c r="U14" s="37">
        <v>0.01</v>
      </c>
    </row>
    <row r="15" spans="1:21" x14ac:dyDescent="0.2">
      <c r="A15" s="9" t="s">
        <v>33</v>
      </c>
      <c r="B15" s="11">
        <v>129</v>
      </c>
      <c r="C15" s="11">
        <v>86</v>
      </c>
      <c r="D15" s="11">
        <v>57</v>
      </c>
      <c r="E15" s="11">
        <v>10</v>
      </c>
      <c r="F15" s="11">
        <v>10</v>
      </c>
      <c r="G15" s="11">
        <v>10</v>
      </c>
      <c r="H15" s="11">
        <v>12</v>
      </c>
      <c r="I15" s="11">
        <v>5</v>
      </c>
      <c r="J15" s="11">
        <v>12</v>
      </c>
      <c r="K15" s="11">
        <v>4</v>
      </c>
      <c r="L15" s="38">
        <v>0.14000000000000001</v>
      </c>
      <c r="M15" s="37">
        <v>0.13</v>
      </c>
      <c r="N15" s="37">
        <v>0.1</v>
      </c>
      <c r="O15" s="37">
        <v>0.02</v>
      </c>
      <c r="P15" s="37">
        <v>0.03</v>
      </c>
      <c r="Q15" s="37">
        <v>0.03</v>
      </c>
      <c r="R15" s="37">
        <v>0.03</v>
      </c>
      <c r="S15" s="37">
        <v>0.01</v>
      </c>
      <c r="T15" s="37">
        <v>0.03</v>
      </c>
      <c r="U15" s="37">
        <v>0.01</v>
      </c>
    </row>
    <row r="16" spans="1:21" x14ac:dyDescent="0.2">
      <c r="A16" s="9" t="s">
        <v>34</v>
      </c>
      <c r="B16" s="11">
        <v>26</v>
      </c>
      <c r="C16" s="11">
        <v>20</v>
      </c>
      <c r="D16" s="11">
        <v>15</v>
      </c>
      <c r="E16" s="11">
        <v>14</v>
      </c>
      <c r="F16" s="11">
        <v>18</v>
      </c>
      <c r="G16" s="11">
        <v>19</v>
      </c>
      <c r="H16" s="11">
        <v>23</v>
      </c>
      <c r="I16" s="11">
        <v>21</v>
      </c>
      <c r="J16" s="11">
        <v>15</v>
      </c>
      <c r="K16" s="11">
        <v>12</v>
      </c>
      <c r="L16" s="38">
        <v>0.03</v>
      </c>
      <c r="M16" s="37">
        <v>0.03</v>
      </c>
      <c r="N16" s="37">
        <v>0.03</v>
      </c>
      <c r="O16" s="37">
        <v>0.03</v>
      </c>
      <c r="P16" s="37">
        <v>0.05</v>
      </c>
      <c r="Q16" s="37">
        <v>0.05</v>
      </c>
      <c r="R16" s="37">
        <v>0.06</v>
      </c>
      <c r="S16" s="37">
        <v>0.05</v>
      </c>
      <c r="T16" s="37">
        <v>0.04</v>
      </c>
      <c r="U16" s="37">
        <v>0.04</v>
      </c>
    </row>
    <row r="17" spans="1:21" x14ac:dyDescent="0.2">
      <c r="A17" s="9" t="s">
        <v>35</v>
      </c>
      <c r="B17" s="11">
        <v>46</v>
      </c>
      <c r="C17" s="11">
        <v>36</v>
      </c>
      <c r="D17" s="11">
        <v>24</v>
      </c>
      <c r="E17" s="11">
        <v>12</v>
      </c>
      <c r="F17" s="11">
        <v>6</v>
      </c>
      <c r="G17" s="11">
        <v>10</v>
      </c>
      <c r="H17" s="11">
        <v>10</v>
      </c>
      <c r="I17" s="11">
        <v>13</v>
      </c>
      <c r="J17" s="11">
        <v>15</v>
      </c>
      <c r="K17" s="11">
        <v>11</v>
      </c>
      <c r="L17" s="38">
        <v>0.05</v>
      </c>
      <c r="M17" s="37">
        <v>0.05</v>
      </c>
      <c r="N17" s="37">
        <v>0.04</v>
      </c>
      <c r="O17" s="37">
        <v>0.03</v>
      </c>
      <c r="P17" s="37">
        <v>0.02</v>
      </c>
      <c r="Q17" s="37">
        <v>0.03</v>
      </c>
      <c r="R17" s="37">
        <v>0.02</v>
      </c>
      <c r="S17" s="37">
        <v>0.03</v>
      </c>
      <c r="T17" s="37">
        <v>0.04</v>
      </c>
      <c r="U17" s="37">
        <v>0.03</v>
      </c>
    </row>
    <row r="18" spans="1:21" x14ac:dyDescent="0.2">
      <c r="A18" s="9" t="s">
        <v>36</v>
      </c>
      <c r="B18" s="11">
        <v>31</v>
      </c>
      <c r="C18" s="11">
        <v>13</v>
      </c>
      <c r="D18" s="11">
        <v>9</v>
      </c>
      <c r="E18" s="11">
        <v>4</v>
      </c>
      <c r="F18" s="11">
        <v>5</v>
      </c>
      <c r="G18" s="11">
        <v>4</v>
      </c>
      <c r="H18" s="11">
        <v>7</v>
      </c>
      <c r="I18" s="11">
        <v>9</v>
      </c>
      <c r="J18" s="11">
        <v>2</v>
      </c>
      <c r="K18" s="11">
        <v>4</v>
      </c>
      <c r="L18" s="38">
        <v>0.03</v>
      </c>
      <c r="M18" s="37">
        <v>0.02</v>
      </c>
      <c r="N18" s="37">
        <v>0.02</v>
      </c>
      <c r="O18" s="37">
        <v>0.01</v>
      </c>
      <c r="P18" s="37">
        <v>0.01</v>
      </c>
      <c r="Q18" s="37">
        <v>0.01</v>
      </c>
      <c r="R18" s="37">
        <v>0.02</v>
      </c>
      <c r="S18" s="37">
        <v>0.02</v>
      </c>
      <c r="T18" s="37">
        <v>0.01</v>
      </c>
      <c r="U18" s="37">
        <v>0.01</v>
      </c>
    </row>
    <row r="19" spans="1:21" x14ac:dyDescent="0.2">
      <c r="A19" s="9" t="s">
        <v>37</v>
      </c>
      <c r="B19" s="11">
        <v>57</v>
      </c>
      <c r="C19" s="11">
        <v>43</v>
      </c>
      <c r="D19" s="11">
        <v>26</v>
      </c>
      <c r="E19" s="11">
        <v>10</v>
      </c>
      <c r="F19" s="11">
        <v>4</v>
      </c>
      <c r="G19" s="11">
        <v>3</v>
      </c>
      <c r="H19" s="11">
        <v>11</v>
      </c>
      <c r="I19" s="11">
        <v>7</v>
      </c>
      <c r="J19" s="11">
        <v>9</v>
      </c>
      <c r="K19" s="11">
        <v>11</v>
      </c>
      <c r="L19" s="38">
        <v>0.06</v>
      </c>
      <c r="M19" s="37">
        <v>0.06</v>
      </c>
      <c r="N19" s="37">
        <v>0.04</v>
      </c>
      <c r="O19" s="37">
        <v>0.02</v>
      </c>
      <c r="P19" s="37">
        <v>0.01</v>
      </c>
      <c r="Q19" s="37">
        <v>0.01</v>
      </c>
      <c r="R19" s="37">
        <v>0.03</v>
      </c>
      <c r="S19" s="37">
        <v>0.02</v>
      </c>
      <c r="T19" s="37">
        <v>0.02</v>
      </c>
      <c r="U19" s="37">
        <v>0.03</v>
      </c>
    </row>
    <row r="20" spans="1:21" x14ac:dyDescent="0.2">
      <c r="A20" s="9" t="s">
        <v>38</v>
      </c>
      <c r="B20" s="11">
        <v>188</v>
      </c>
      <c r="C20" s="11">
        <v>95</v>
      </c>
      <c r="D20" s="11">
        <v>43</v>
      </c>
      <c r="E20" s="11">
        <v>22</v>
      </c>
      <c r="F20" s="11">
        <v>18</v>
      </c>
      <c r="G20" s="11">
        <v>28</v>
      </c>
      <c r="H20" s="11">
        <v>18</v>
      </c>
      <c r="I20" s="11">
        <v>21</v>
      </c>
      <c r="J20" s="11">
        <v>18</v>
      </c>
      <c r="K20" s="11">
        <v>12</v>
      </c>
      <c r="L20" s="38">
        <v>0.2</v>
      </c>
      <c r="M20" s="37">
        <v>0.14000000000000001</v>
      </c>
      <c r="N20" s="37">
        <v>7.0000000000000007E-2</v>
      </c>
      <c r="O20" s="37">
        <v>0.05</v>
      </c>
      <c r="P20" s="37">
        <v>0.05</v>
      </c>
      <c r="Q20" s="37">
        <v>0.08</v>
      </c>
      <c r="R20" s="37">
        <v>0.04</v>
      </c>
      <c r="S20" s="37">
        <v>0.05</v>
      </c>
      <c r="T20" s="37">
        <v>0.05</v>
      </c>
      <c r="U20" s="37">
        <v>0.04</v>
      </c>
    </row>
    <row r="21" spans="1:21" x14ac:dyDescent="0.2">
      <c r="A21" s="9" t="s">
        <v>39</v>
      </c>
      <c r="B21" s="11">
        <v>5</v>
      </c>
      <c r="C21" s="11">
        <v>6</v>
      </c>
      <c r="D21" s="11">
        <v>23</v>
      </c>
      <c r="E21" s="11">
        <v>8</v>
      </c>
      <c r="F21" s="11">
        <v>3</v>
      </c>
      <c r="G21" s="11">
        <v>8</v>
      </c>
      <c r="H21" s="11">
        <v>11</v>
      </c>
      <c r="I21" s="11">
        <v>10</v>
      </c>
      <c r="J21" s="11">
        <v>10</v>
      </c>
      <c r="K21" s="11">
        <v>11</v>
      </c>
      <c r="L21" s="38">
        <v>0.01</v>
      </c>
      <c r="M21" s="37">
        <v>0.01</v>
      </c>
      <c r="N21" s="37">
        <v>0.04</v>
      </c>
      <c r="O21" s="37">
        <v>0.02</v>
      </c>
      <c r="P21" s="37">
        <v>0.01</v>
      </c>
      <c r="Q21" s="37">
        <v>0.02</v>
      </c>
      <c r="R21" s="37">
        <v>0.03</v>
      </c>
      <c r="S21" s="37">
        <v>0.03</v>
      </c>
      <c r="T21" s="37">
        <v>0.03</v>
      </c>
      <c r="U21" s="37">
        <v>0.03</v>
      </c>
    </row>
    <row r="22" spans="1:21" x14ac:dyDescent="0.2">
      <c r="A22" s="9" t="s">
        <v>40</v>
      </c>
      <c r="B22" s="11">
        <v>41</v>
      </c>
      <c r="C22" s="11">
        <v>31</v>
      </c>
      <c r="D22" s="11">
        <v>24</v>
      </c>
      <c r="E22" s="11">
        <v>18</v>
      </c>
      <c r="F22" s="11">
        <v>16</v>
      </c>
      <c r="G22" s="11">
        <v>14</v>
      </c>
      <c r="H22" s="11">
        <v>16</v>
      </c>
      <c r="I22" s="11">
        <v>17</v>
      </c>
      <c r="J22" s="11">
        <v>25</v>
      </c>
      <c r="K22" s="11">
        <v>16</v>
      </c>
      <c r="L22" s="38">
        <v>0.04</v>
      </c>
      <c r="M22" s="37">
        <v>0.05</v>
      </c>
      <c r="N22" s="37">
        <v>0.04</v>
      </c>
      <c r="O22" s="37">
        <v>0.04</v>
      </c>
      <c r="P22" s="37">
        <v>0.05</v>
      </c>
      <c r="Q22" s="37">
        <v>0.04</v>
      </c>
      <c r="R22" s="37">
        <v>0.04</v>
      </c>
      <c r="S22" s="37">
        <v>0.04</v>
      </c>
      <c r="T22" s="37">
        <v>0.06</v>
      </c>
      <c r="U22" s="37">
        <v>0.05</v>
      </c>
    </row>
    <row r="23" spans="1:21" x14ac:dyDescent="0.2">
      <c r="A23" s="9" t="s">
        <v>41</v>
      </c>
      <c r="B23" s="11">
        <v>8</v>
      </c>
      <c r="C23" s="11">
        <v>6</v>
      </c>
      <c r="D23" s="11">
        <v>10</v>
      </c>
      <c r="E23" s="11">
        <v>8</v>
      </c>
      <c r="F23" s="11">
        <v>3</v>
      </c>
      <c r="G23" s="11">
        <v>1</v>
      </c>
      <c r="H23" s="11">
        <v>6</v>
      </c>
      <c r="I23" s="11">
        <v>6</v>
      </c>
      <c r="J23" s="11">
        <v>6</v>
      </c>
      <c r="K23" s="11">
        <v>7</v>
      </c>
      <c r="L23" s="42">
        <v>0.01</v>
      </c>
      <c r="M23" s="37">
        <v>0.01</v>
      </c>
      <c r="N23" s="37">
        <v>0.02</v>
      </c>
      <c r="O23" s="37">
        <v>0.02</v>
      </c>
      <c r="P23" s="37">
        <v>0.01</v>
      </c>
      <c r="Q23" s="41" t="s">
        <v>118</v>
      </c>
      <c r="R23" s="37">
        <v>0.01</v>
      </c>
      <c r="S23" s="37">
        <v>0.02</v>
      </c>
      <c r="T23" s="37">
        <v>0.02</v>
      </c>
      <c r="U23" s="37">
        <v>0.02</v>
      </c>
    </row>
    <row r="24" spans="1:21" x14ac:dyDescent="0.2">
      <c r="A24" s="1" t="s">
        <v>0</v>
      </c>
      <c r="B24" s="12">
        <v>926</v>
      </c>
      <c r="C24" s="12">
        <v>680</v>
      </c>
      <c r="D24" s="12">
        <v>587</v>
      </c>
      <c r="E24" s="12">
        <v>405</v>
      </c>
      <c r="F24" s="12">
        <v>337</v>
      </c>
      <c r="G24" s="12">
        <v>348</v>
      </c>
      <c r="H24" s="12">
        <v>406</v>
      </c>
      <c r="I24" s="12">
        <v>392</v>
      </c>
      <c r="J24" s="12">
        <v>389</v>
      </c>
      <c r="K24" s="12">
        <v>315</v>
      </c>
      <c r="L24" s="39">
        <v>1</v>
      </c>
      <c r="M24" s="40">
        <v>1</v>
      </c>
      <c r="N24" s="40">
        <v>1</v>
      </c>
      <c r="O24" s="40">
        <v>1</v>
      </c>
      <c r="P24" s="40">
        <v>1</v>
      </c>
      <c r="Q24" s="40">
        <v>1</v>
      </c>
      <c r="R24" s="40">
        <v>1</v>
      </c>
      <c r="S24" s="40">
        <v>1</v>
      </c>
      <c r="T24" s="40">
        <v>1</v>
      </c>
      <c r="U24" s="40">
        <v>1</v>
      </c>
    </row>
  </sheetData>
  <mergeCells count="7">
    <mergeCell ref="A2:U2"/>
    <mergeCell ref="A1:U1"/>
    <mergeCell ref="B6:K6"/>
    <mergeCell ref="L6:U6"/>
    <mergeCell ref="A3:U3"/>
    <mergeCell ref="A4:U4"/>
    <mergeCell ref="A5:U5"/>
  </mergeCells>
  <hyperlinks>
    <hyperlink ref="A3:E3" location="'Definitions and data notes'!A1" display="For more information on how to interpret these figures, please read the Definitions and data notes." xr:uid="{E15B70E5-3EAE-4D2B-AE58-9E1389B2FBC3}"/>
    <hyperlink ref="A4:E4" location="Contents!A1" display="Back to Contents page" xr:uid="{1CEAF491-C091-44F5-9BB6-4139CC3AB811}"/>
  </hyperlinks>
  <pageMargins left="0.7" right="0.7" top="0.75" bottom="0.75" header="0.3" footer="0.3"/>
  <pageSetup paperSize="8"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15"/>
  <sheetViews>
    <sheetView zoomScaleNormal="100" workbookViewId="0">
      <selection sqref="A1:U1"/>
    </sheetView>
  </sheetViews>
  <sheetFormatPr defaultColWidth="9" defaultRowHeight="14.25" x14ac:dyDescent="0.2"/>
  <cols>
    <col min="1" max="1" width="20.625" style="13" customWidth="1"/>
    <col min="2" max="21" width="8.125" style="13" customWidth="1"/>
    <col min="22" max="16384" width="9" style="13"/>
  </cols>
  <sheetData>
    <row r="1" spans="1:21" s="16" customFormat="1" ht="15" x14ac:dyDescent="0.2">
      <c r="A1" s="69" t="s">
        <v>74</v>
      </c>
      <c r="B1" s="69"/>
      <c r="C1" s="69"/>
      <c r="D1" s="69"/>
      <c r="E1" s="69"/>
      <c r="F1" s="69"/>
      <c r="G1" s="69"/>
      <c r="H1" s="69"/>
      <c r="I1" s="69"/>
      <c r="J1" s="69"/>
      <c r="K1" s="69"/>
      <c r="L1" s="69"/>
      <c r="M1" s="69"/>
      <c r="N1" s="69"/>
      <c r="O1" s="69"/>
      <c r="P1" s="69"/>
      <c r="Q1" s="69"/>
      <c r="R1" s="69"/>
      <c r="S1" s="69"/>
      <c r="T1" s="69"/>
      <c r="U1" s="69"/>
    </row>
    <row r="2" spans="1:21" s="21" customFormat="1" x14ac:dyDescent="0.2">
      <c r="A2" s="73" t="s">
        <v>71</v>
      </c>
      <c r="B2" s="73"/>
      <c r="C2" s="73"/>
      <c r="D2" s="73"/>
      <c r="E2" s="73"/>
      <c r="F2" s="73"/>
      <c r="G2" s="73"/>
      <c r="H2" s="73"/>
      <c r="I2" s="73"/>
      <c r="J2" s="73"/>
      <c r="K2" s="73"/>
      <c r="L2" s="73"/>
      <c r="M2" s="73"/>
      <c r="N2" s="73"/>
      <c r="O2" s="73"/>
      <c r="P2" s="73"/>
      <c r="Q2" s="73"/>
      <c r="R2" s="73"/>
      <c r="S2" s="73"/>
      <c r="T2" s="73"/>
      <c r="U2" s="73"/>
    </row>
    <row r="3" spans="1:21" s="18" customFormat="1" ht="14.25" customHeight="1" x14ac:dyDescent="0.2">
      <c r="A3" s="74" t="s">
        <v>47</v>
      </c>
      <c r="B3" s="74"/>
      <c r="C3" s="74"/>
      <c r="D3" s="74"/>
      <c r="E3" s="74"/>
      <c r="F3" s="74"/>
      <c r="G3" s="74"/>
      <c r="H3" s="74"/>
      <c r="I3" s="74"/>
      <c r="J3" s="74"/>
      <c r="K3" s="74"/>
      <c r="L3" s="74"/>
      <c r="M3" s="74"/>
      <c r="N3" s="74"/>
      <c r="O3" s="74"/>
      <c r="P3" s="74"/>
      <c r="Q3" s="74"/>
      <c r="R3" s="74"/>
      <c r="S3" s="74"/>
      <c r="T3" s="74"/>
      <c r="U3" s="74"/>
    </row>
    <row r="4" spans="1:21" s="18" customFormat="1" ht="14.25" customHeight="1" x14ac:dyDescent="0.2">
      <c r="A4" s="74" t="s">
        <v>48</v>
      </c>
      <c r="B4" s="74"/>
      <c r="C4" s="74"/>
      <c r="D4" s="74"/>
      <c r="E4" s="74"/>
      <c r="F4" s="74"/>
      <c r="G4" s="74"/>
      <c r="H4" s="74"/>
      <c r="I4" s="74"/>
      <c r="J4" s="74"/>
      <c r="K4" s="74"/>
      <c r="L4" s="74"/>
      <c r="M4" s="74"/>
      <c r="N4" s="74"/>
      <c r="O4" s="74"/>
      <c r="P4" s="74"/>
      <c r="Q4" s="74"/>
      <c r="R4" s="74"/>
      <c r="S4" s="74"/>
      <c r="T4" s="74"/>
      <c r="U4" s="74"/>
    </row>
    <row r="5" spans="1:21" s="21" customFormat="1" ht="28.5" customHeight="1" x14ac:dyDescent="0.2">
      <c r="A5" s="73" t="s">
        <v>119</v>
      </c>
      <c r="B5" s="73"/>
      <c r="C5" s="73"/>
      <c r="D5" s="73"/>
      <c r="E5" s="73"/>
      <c r="F5" s="73"/>
      <c r="G5" s="73"/>
      <c r="H5" s="73"/>
      <c r="I5" s="73"/>
      <c r="J5" s="73"/>
      <c r="K5" s="73"/>
      <c r="L5" s="73"/>
      <c r="M5" s="73"/>
      <c r="N5" s="73"/>
      <c r="O5" s="73"/>
      <c r="P5" s="73"/>
      <c r="Q5" s="73"/>
      <c r="R5" s="73"/>
      <c r="S5" s="73"/>
      <c r="T5" s="73"/>
      <c r="U5" s="73"/>
    </row>
    <row r="6" spans="1:21" s="21" customFormat="1" ht="14.25" customHeight="1" x14ac:dyDescent="0.2">
      <c r="A6" s="34"/>
      <c r="B6" s="72" t="s">
        <v>53</v>
      </c>
      <c r="C6" s="72"/>
      <c r="D6" s="72"/>
      <c r="E6" s="72"/>
      <c r="F6" s="72"/>
      <c r="G6" s="72"/>
      <c r="H6" s="72"/>
      <c r="I6" s="72"/>
      <c r="J6" s="72"/>
      <c r="K6" s="72"/>
      <c r="L6" s="71" t="s">
        <v>52</v>
      </c>
      <c r="M6" s="72"/>
      <c r="N6" s="72"/>
      <c r="O6" s="72"/>
      <c r="P6" s="72"/>
      <c r="Q6" s="72"/>
      <c r="R6" s="72"/>
      <c r="S6" s="72"/>
      <c r="T6" s="72"/>
      <c r="U6" s="72"/>
    </row>
    <row r="7" spans="1:21" s="28" customFormat="1" ht="14.25" customHeight="1" x14ac:dyDescent="0.2">
      <c r="A7" s="8" t="s">
        <v>1</v>
      </c>
      <c r="B7" s="10" t="s">
        <v>58</v>
      </c>
      <c r="C7" s="10" t="s">
        <v>59</v>
      </c>
      <c r="D7" s="10" t="s">
        <v>60</v>
      </c>
      <c r="E7" s="10" t="s">
        <v>61</v>
      </c>
      <c r="F7" s="10" t="s">
        <v>62</v>
      </c>
      <c r="G7" s="10" t="s">
        <v>63</v>
      </c>
      <c r="H7" s="10" t="s">
        <v>64</v>
      </c>
      <c r="I7" s="10" t="s">
        <v>65</v>
      </c>
      <c r="J7" s="10" t="s">
        <v>66</v>
      </c>
      <c r="K7" s="10" t="s">
        <v>67</v>
      </c>
      <c r="L7" s="35" t="s">
        <v>58</v>
      </c>
      <c r="M7" s="10" t="s">
        <v>59</v>
      </c>
      <c r="N7" s="10" t="s">
        <v>60</v>
      </c>
      <c r="O7" s="10" t="s">
        <v>61</v>
      </c>
      <c r="P7" s="10" t="s">
        <v>62</v>
      </c>
      <c r="Q7" s="10" t="s">
        <v>63</v>
      </c>
      <c r="R7" s="10" t="s">
        <v>64</v>
      </c>
      <c r="S7" s="10" t="s">
        <v>65</v>
      </c>
      <c r="T7" s="10" t="s">
        <v>66</v>
      </c>
      <c r="U7" s="10" t="s">
        <v>67</v>
      </c>
    </row>
    <row r="8" spans="1:21" x14ac:dyDescent="0.2">
      <c r="A8" s="9" t="s">
        <v>4</v>
      </c>
      <c r="B8" s="11">
        <v>226</v>
      </c>
      <c r="C8" s="11">
        <v>204</v>
      </c>
      <c r="D8" s="11">
        <v>214</v>
      </c>
      <c r="E8" s="11">
        <v>242</v>
      </c>
      <c r="F8" s="11">
        <v>198</v>
      </c>
      <c r="G8" s="11">
        <v>184</v>
      </c>
      <c r="H8" s="11">
        <v>216</v>
      </c>
      <c r="I8" s="11">
        <v>210</v>
      </c>
      <c r="J8" s="11">
        <v>226</v>
      </c>
      <c r="K8" s="11">
        <v>176</v>
      </c>
      <c r="L8" s="42">
        <v>0.24</v>
      </c>
      <c r="M8" s="37">
        <v>0.3</v>
      </c>
      <c r="N8" s="37">
        <v>0.36</v>
      </c>
      <c r="O8" s="37">
        <v>0.6</v>
      </c>
      <c r="P8" s="37">
        <v>0.59</v>
      </c>
      <c r="Q8" s="37">
        <v>0.53</v>
      </c>
      <c r="R8" s="37">
        <v>0.53</v>
      </c>
      <c r="S8" s="37">
        <v>0.54</v>
      </c>
      <c r="T8" s="37">
        <v>0.57999999999999996</v>
      </c>
      <c r="U8" s="37">
        <v>0.56000000000000005</v>
      </c>
    </row>
    <row r="9" spans="1:21" x14ac:dyDescent="0.2">
      <c r="A9" s="9" t="s">
        <v>18</v>
      </c>
      <c r="B9" s="11">
        <v>607</v>
      </c>
      <c r="C9" s="11">
        <v>386</v>
      </c>
      <c r="D9" s="11">
        <v>277</v>
      </c>
      <c r="E9" s="11">
        <v>65</v>
      </c>
      <c r="F9" s="11">
        <v>71</v>
      </c>
      <c r="G9" s="11">
        <v>68</v>
      </c>
      <c r="H9" s="11">
        <v>69</v>
      </c>
      <c r="I9" s="11">
        <v>66</v>
      </c>
      <c r="J9" s="11">
        <v>53</v>
      </c>
      <c r="K9" s="11">
        <v>58</v>
      </c>
      <c r="L9" s="42">
        <v>0.66</v>
      </c>
      <c r="M9" s="37">
        <v>0.56999999999999995</v>
      </c>
      <c r="N9" s="37">
        <v>0.47</v>
      </c>
      <c r="O9" s="37">
        <v>0.16</v>
      </c>
      <c r="P9" s="37">
        <v>0.21</v>
      </c>
      <c r="Q9" s="37">
        <v>0.2</v>
      </c>
      <c r="R9" s="37">
        <v>0.17</v>
      </c>
      <c r="S9" s="37">
        <v>0.17</v>
      </c>
      <c r="T9" s="37">
        <v>0.14000000000000001</v>
      </c>
      <c r="U9" s="37">
        <v>0.18</v>
      </c>
    </row>
    <row r="10" spans="1:21" x14ac:dyDescent="0.2">
      <c r="A10" s="9" t="s">
        <v>5</v>
      </c>
      <c r="B10" s="11">
        <v>78</v>
      </c>
      <c r="C10" s="11">
        <v>77</v>
      </c>
      <c r="D10" s="11">
        <v>78</v>
      </c>
      <c r="E10" s="11">
        <v>89</v>
      </c>
      <c r="F10" s="11">
        <v>56</v>
      </c>
      <c r="G10" s="11">
        <v>84</v>
      </c>
      <c r="H10" s="11">
        <v>106</v>
      </c>
      <c r="I10" s="11">
        <v>92</v>
      </c>
      <c r="J10" s="11">
        <v>82</v>
      </c>
      <c r="K10" s="11">
        <v>72</v>
      </c>
      <c r="L10" s="42">
        <v>0.08</v>
      </c>
      <c r="M10" s="37">
        <v>0.11</v>
      </c>
      <c r="N10" s="37">
        <v>0.13</v>
      </c>
      <c r="O10" s="37">
        <v>0.22</v>
      </c>
      <c r="P10" s="37">
        <v>0.17</v>
      </c>
      <c r="Q10" s="37">
        <v>0.24</v>
      </c>
      <c r="R10" s="37">
        <v>0.26</v>
      </c>
      <c r="S10" s="37">
        <v>0.23</v>
      </c>
      <c r="T10" s="37">
        <v>0.21</v>
      </c>
      <c r="U10" s="37">
        <v>0.23</v>
      </c>
    </row>
    <row r="11" spans="1:21" x14ac:dyDescent="0.2">
      <c r="A11" s="17" t="s">
        <v>2</v>
      </c>
      <c r="B11" s="7">
        <v>15</v>
      </c>
      <c r="C11" s="7">
        <v>13</v>
      </c>
      <c r="D11" s="7">
        <v>18</v>
      </c>
      <c r="E11" s="7">
        <v>9</v>
      </c>
      <c r="F11" s="7">
        <v>12</v>
      </c>
      <c r="G11" s="7">
        <v>12</v>
      </c>
      <c r="H11" s="7">
        <v>15</v>
      </c>
      <c r="I11" s="7">
        <v>24</v>
      </c>
      <c r="J11" s="7">
        <v>28</v>
      </c>
      <c r="K11" s="7">
        <v>9</v>
      </c>
      <c r="L11" s="42">
        <v>0.02</v>
      </c>
      <c r="M11" s="37">
        <v>0.02</v>
      </c>
      <c r="N11" s="37">
        <v>0.03</v>
      </c>
      <c r="O11" s="37">
        <v>0.02</v>
      </c>
      <c r="P11" s="37">
        <v>0.04</v>
      </c>
      <c r="Q11" s="37">
        <v>0.03</v>
      </c>
      <c r="R11" s="37">
        <v>0.04</v>
      </c>
      <c r="S11" s="37">
        <v>0.06</v>
      </c>
      <c r="T11" s="37">
        <v>7.0000000000000007E-2</v>
      </c>
      <c r="U11" s="37">
        <v>0.03</v>
      </c>
    </row>
    <row r="12" spans="1:21" x14ac:dyDescent="0.2">
      <c r="A12" s="6" t="s">
        <v>0</v>
      </c>
      <c r="B12" s="20">
        <v>926</v>
      </c>
      <c r="C12" s="20">
        <v>680</v>
      </c>
      <c r="D12" s="20">
        <v>587</v>
      </c>
      <c r="E12" s="20">
        <v>405</v>
      </c>
      <c r="F12" s="20">
        <v>337</v>
      </c>
      <c r="G12" s="20">
        <v>348</v>
      </c>
      <c r="H12" s="20">
        <v>406</v>
      </c>
      <c r="I12" s="20">
        <v>392</v>
      </c>
      <c r="J12" s="20">
        <v>389</v>
      </c>
      <c r="K12" s="20">
        <v>315</v>
      </c>
      <c r="L12" s="78">
        <v>1</v>
      </c>
      <c r="M12" s="40">
        <v>1</v>
      </c>
      <c r="N12" s="40">
        <v>1</v>
      </c>
      <c r="O12" s="40">
        <v>1</v>
      </c>
      <c r="P12" s="40">
        <v>1</v>
      </c>
      <c r="Q12" s="40">
        <v>1</v>
      </c>
      <c r="R12" s="40">
        <v>1</v>
      </c>
      <c r="S12" s="40">
        <v>1</v>
      </c>
      <c r="T12" s="40">
        <v>1</v>
      </c>
      <c r="U12" s="40">
        <v>1</v>
      </c>
    </row>
    <row r="13" spans="1:21" s="21" customFormat="1" x14ac:dyDescent="0.2">
      <c r="A13" s="73"/>
      <c r="B13" s="73"/>
      <c r="C13" s="73"/>
      <c r="D13" s="73"/>
      <c r="E13" s="73"/>
      <c r="F13" s="73"/>
      <c r="G13" s="73"/>
      <c r="H13" s="73"/>
      <c r="I13" s="73"/>
      <c r="J13" s="73"/>
      <c r="K13" s="73"/>
      <c r="L13" s="73"/>
      <c r="M13" s="73"/>
      <c r="N13" s="73"/>
      <c r="O13" s="73"/>
      <c r="P13" s="73"/>
      <c r="Q13" s="73"/>
      <c r="R13" s="73"/>
      <c r="S13" s="73"/>
      <c r="T13" s="73"/>
      <c r="U13" s="73"/>
    </row>
    <row r="14" spans="1:21" s="16" customFormat="1" ht="15" x14ac:dyDescent="0.2">
      <c r="A14" s="69" t="s">
        <v>75</v>
      </c>
      <c r="B14" s="69"/>
      <c r="C14" s="69"/>
      <c r="D14" s="69"/>
      <c r="E14" s="69"/>
      <c r="F14" s="69"/>
      <c r="G14" s="69"/>
      <c r="H14" s="69"/>
      <c r="I14" s="69"/>
      <c r="J14" s="69"/>
      <c r="K14" s="69"/>
      <c r="L14" s="69"/>
      <c r="M14" s="69"/>
      <c r="N14" s="69"/>
      <c r="O14" s="69"/>
      <c r="P14" s="69"/>
      <c r="Q14" s="69"/>
      <c r="R14" s="69"/>
      <c r="S14" s="69"/>
      <c r="T14" s="69"/>
      <c r="U14" s="69"/>
    </row>
    <row r="15" spans="1:21" ht="14.25" customHeight="1" x14ac:dyDescent="0.2"/>
  </sheetData>
  <mergeCells count="9">
    <mergeCell ref="A13:U13"/>
    <mergeCell ref="A14:U14"/>
    <mergeCell ref="L6:U6"/>
    <mergeCell ref="B6:K6"/>
    <mergeCell ref="A1:U1"/>
    <mergeCell ref="A2:U2"/>
    <mergeCell ref="A3:U3"/>
    <mergeCell ref="A4:U4"/>
    <mergeCell ref="A5:U5"/>
  </mergeCells>
  <hyperlinks>
    <hyperlink ref="A3:E3" location="'Definitions and data notes'!A1" display="For more information on how to interpret these figures, please read the Definitions and data notes." xr:uid="{502B4DBF-1C32-434F-9AAA-0525F8C39737}"/>
    <hyperlink ref="A4:E4" location="Contents!A1" display="Back to Contents page" xr:uid="{BCE05458-2329-4652-9A68-D6135FD7ABA9}"/>
  </hyperlinks>
  <pageMargins left="0.7" right="0.7" top="0.75" bottom="0.75" header="0.3" footer="0.3"/>
  <pageSetup paperSize="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B9949-ED9F-4F1E-8652-402FFAB81C94}">
  <sheetPr>
    <pageSetUpPr fitToPage="1"/>
  </sheetPr>
  <dimension ref="A1:U34"/>
  <sheetViews>
    <sheetView zoomScaleNormal="100" workbookViewId="0">
      <selection sqref="A1:U1"/>
    </sheetView>
  </sheetViews>
  <sheetFormatPr defaultRowHeight="14.25" x14ac:dyDescent="0.2"/>
  <cols>
    <col min="1" max="1" width="14" customWidth="1"/>
  </cols>
  <sheetData>
    <row r="1" spans="1:21" s="16" customFormat="1" ht="15" x14ac:dyDescent="0.2">
      <c r="A1" s="69" t="s">
        <v>76</v>
      </c>
      <c r="B1" s="69"/>
      <c r="C1" s="69"/>
      <c r="D1" s="69"/>
      <c r="E1" s="69"/>
      <c r="F1" s="69"/>
      <c r="G1" s="69"/>
      <c r="H1" s="69"/>
      <c r="I1" s="69"/>
      <c r="J1" s="69"/>
      <c r="K1" s="69"/>
      <c r="L1" s="69"/>
      <c r="M1" s="69"/>
      <c r="N1" s="69"/>
      <c r="O1" s="69"/>
      <c r="P1" s="69"/>
      <c r="Q1" s="69"/>
      <c r="R1" s="69"/>
      <c r="S1" s="69"/>
      <c r="T1" s="69"/>
      <c r="U1" s="69"/>
    </row>
    <row r="2" spans="1:21" s="21" customFormat="1" x14ac:dyDescent="0.2">
      <c r="A2" s="73" t="s">
        <v>78</v>
      </c>
      <c r="B2" s="73"/>
      <c r="C2" s="73"/>
      <c r="D2" s="73"/>
      <c r="E2" s="73"/>
      <c r="F2" s="73"/>
      <c r="G2" s="73"/>
      <c r="H2" s="73"/>
      <c r="I2" s="73"/>
      <c r="J2" s="73"/>
      <c r="K2" s="73"/>
      <c r="L2" s="73"/>
      <c r="M2" s="73"/>
      <c r="N2" s="73"/>
      <c r="O2" s="73"/>
      <c r="P2" s="73"/>
      <c r="Q2" s="73"/>
      <c r="R2" s="73"/>
      <c r="S2" s="73"/>
      <c r="T2" s="73"/>
      <c r="U2" s="73"/>
    </row>
    <row r="3" spans="1:21" s="21" customFormat="1" ht="26.25" customHeight="1" x14ac:dyDescent="0.2">
      <c r="A3" s="75" t="s">
        <v>108</v>
      </c>
      <c r="B3" s="73"/>
      <c r="C3" s="73"/>
      <c r="D3" s="73"/>
      <c r="E3" s="73"/>
      <c r="F3" s="73"/>
      <c r="G3" s="73"/>
      <c r="H3" s="73"/>
      <c r="I3" s="73"/>
      <c r="J3" s="73"/>
      <c r="K3" s="73"/>
      <c r="L3" s="73"/>
      <c r="M3" s="73"/>
      <c r="N3" s="73"/>
      <c r="O3" s="73"/>
      <c r="P3" s="73"/>
      <c r="Q3" s="73"/>
      <c r="R3" s="73"/>
      <c r="S3" s="73"/>
      <c r="T3" s="73"/>
      <c r="U3" s="73"/>
    </row>
    <row r="4" spans="1:21" s="18" customFormat="1" ht="14.25" customHeight="1" x14ac:dyDescent="0.2">
      <c r="A4" s="74" t="s">
        <v>47</v>
      </c>
      <c r="B4" s="74"/>
      <c r="C4" s="74"/>
      <c r="D4" s="74"/>
      <c r="E4" s="74"/>
      <c r="F4" s="74"/>
      <c r="G4" s="74"/>
      <c r="H4" s="74"/>
      <c r="I4" s="74"/>
      <c r="J4" s="74"/>
      <c r="K4" s="74"/>
      <c r="L4" s="74"/>
      <c r="M4" s="74"/>
      <c r="N4" s="74"/>
      <c r="O4" s="74"/>
      <c r="P4" s="74"/>
      <c r="Q4" s="74"/>
      <c r="R4" s="74"/>
      <c r="S4" s="74"/>
      <c r="T4" s="74"/>
      <c r="U4" s="74"/>
    </row>
    <row r="5" spans="1:21" s="18" customFormat="1" ht="14.25" customHeight="1" x14ac:dyDescent="0.2">
      <c r="A5" s="74" t="s">
        <v>48</v>
      </c>
      <c r="B5" s="74"/>
      <c r="C5" s="74"/>
      <c r="D5" s="74"/>
      <c r="E5" s="74"/>
      <c r="F5" s="74"/>
      <c r="G5" s="74"/>
      <c r="H5" s="74"/>
      <c r="I5" s="74"/>
      <c r="J5" s="74"/>
      <c r="K5" s="74"/>
      <c r="L5" s="74"/>
      <c r="M5" s="74"/>
      <c r="N5" s="74"/>
      <c r="O5" s="74"/>
      <c r="P5" s="74"/>
      <c r="Q5" s="74"/>
      <c r="R5" s="74"/>
      <c r="S5" s="74"/>
      <c r="T5" s="74"/>
      <c r="U5" s="74"/>
    </row>
    <row r="6" spans="1:21" s="21" customFormat="1" x14ac:dyDescent="0.2">
      <c r="A6" s="73" t="s">
        <v>112</v>
      </c>
      <c r="B6" s="73"/>
      <c r="C6" s="73"/>
      <c r="D6" s="73"/>
      <c r="E6" s="73"/>
      <c r="F6" s="73"/>
      <c r="G6" s="73"/>
      <c r="H6" s="73"/>
      <c r="I6" s="73"/>
      <c r="J6" s="73"/>
      <c r="K6" s="73"/>
      <c r="L6" s="73"/>
      <c r="M6" s="73"/>
      <c r="N6" s="73"/>
      <c r="O6" s="73"/>
      <c r="P6" s="73"/>
      <c r="Q6" s="73"/>
      <c r="R6" s="73"/>
      <c r="S6" s="73"/>
      <c r="T6" s="73"/>
      <c r="U6" s="73"/>
    </row>
    <row r="7" spans="1:21" x14ac:dyDescent="0.2">
      <c r="A7" s="45"/>
      <c r="B7" s="72" t="s">
        <v>53</v>
      </c>
      <c r="C7" s="72"/>
      <c r="D7" s="72"/>
      <c r="E7" s="72"/>
      <c r="F7" s="72"/>
      <c r="G7" s="72"/>
      <c r="H7" s="72"/>
      <c r="I7" s="72"/>
      <c r="J7" s="72"/>
      <c r="K7" s="72"/>
      <c r="L7" s="71" t="s">
        <v>52</v>
      </c>
      <c r="M7" s="72"/>
      <c r="N7" s="72"/>
      <c r="O7" s="72"/>
      <c r="P7" s="72"/>
      <c r="Q7" s="72"/>
      <c r="R7" s="72"/>
      <c r="S7" s="72"/>
      <c r="T7" s="72"/>
      <c r="U7" s="72"/>
    </row>
    <row r="8" spans="1:21" x14ac:dyDescent="0.2">
      <c r="A8" s="8"/>
      <c r="B8" s="10" t="s">
        <v>58</v>
      </c>
      <c r="C8" s="10" t="s">
        <v>59</v>
      </c>
      <c r="D8" s="10" t="s">
        <v>60</v>
      </c>
      <c r="E8" s="10" t="s">
        <v>61</v>
      </c>
      <c r="F8" s="10" t="s">
        <v>62</v>
      </c>
      <c r="G8" s="10" t="s">
        <v>63</v>
      </c>
      <c r="H8" s="10" t="s">
        <v>64</v>
      </c>
      <c r="I8" s="10" t="s">
        <v>65</v>
      </c>
      <c r="J8" s="10" t="s">
        <v>66</v>
      </c>
      <c r="K8" s="10" t="s">
        <v>67</v>
      </c>
      <c r="L8" s="35" t="s">
        <v>58</v>
      </c>
      <c r="M8" s="10" t="s">
        <v>59</v>
      </c>
      <c r="N8" s="10" t="s">
        <v>60</v>
      </c>
      <c r="O8" s="10" t="s">
        <v>61</v>
      </c>
      <c r="P8" s="10" t="s">
        <v>62</v>
      </c>
      <c r="Q8" s="10" t="s">
        <v>63</v>
      </c>
      <c r="R8" s="10" t="s">
        <v>64</v>
      </c>
      <c r="S8" s="10" t="s">
        <v>65</v>
      </c>
      <c r="T8" s="10" t="s">
        <v>66</v>
      </c>
      <c r="U8" s="10" t="s">
        <v>67</v>
      </c>
    </row>
    <row r="9" spans="1:21" x14ac:dyDescent="0.2">
      <c r="A9" s="46" t="s">
        <v>0</v>
      </c>
      <c r="B9" s="47">
        <v>926</v>
      </c>
      <c r="C9" s="47">
        <v>680</v>
      </c>
      <c r="D9" s="47">
        <v>587</v>
      </c>
      <c r="E9" s="47">
        <v>405</v>
      </c>
      <c r="F9" s="47">
        <v>337</v>
      </c>
      <c r="G9" s="47">
        <v>348</v>
      </c>
      <c r="H9" s="47">
        <v>406</v>
      </c>
      <c r="I9" s="47">
        <v>392</v>
      </c>
      <c r="J9" s="47">
        <v>389</v>
      </c>
      <c r="K9" s="47">
        <v>315</v>
      </c>
      <c r="L9" s="48">
        <v>1</v>
      </c>
      <c r="M9" s="49">
        <v>1</v>
      </c>
      <c r="N9" s="49">
        <v>1</v>
      </c>
      <c r="O9" s="49">
        <v>1</v>
      </c>
      <c r="P9" s="49">
        <v>1</v>
      </c>
      <c r="Q9" s="49">
        <v>1</v>
      </c>
      <c r="R9" s="49">
        <v>1</v>
      </c>
      <c r="S9" s="49">
        <v>1</v>
      </c>
      <c r="T9" s="49">
        <v>1</v>
      </c>
      <c r="U9" s="49">
        <v>1</v>
      </c>
    </row>
    <row r="10" spans="1:21" x14ac:dyDescent="0.2">
      <c r="A10" s="50" t="s">
        <v>79</v>
      </c>
      <c r="B10" s="51"/>
      <c r="C10" s="51"/>
      <c r="D10" s="51"/>
      <c r="E10" s="51"/>
      <c r="F10" s="51"/>
      <c r="G10" s="51"/>
      <c r="H10" s="51"/>
      <c r="I10" s="51"/>
      <c r="J10" s="51"/>
      <c r="K10" s="51"/>
      <c r="L10" s="52"/>
      <c r="M10" s="53"/>
      <c r="N10" s="53"/>
      <c r="O10" s="53"/>
      <c r="P10" s="53"/>
      <c r="Q10" s="53"/>
      <c r="R10" s="53"/>
      <c r="S10" s="53"/>
      <c r="T10" s="53"/>
      <c r="U10" s="53"/>
    </row>
    <row r="11" spans="1:21" x14ac:dyDescent="0.2">
      <c r="A11" s="25" t="s">
        <v>80</v>
      </c>
      <c r="B11" s="11">
        <v>273</v>
      </c>
      <c r="C11" s="11">
        <v>201</v>
      </c>
      <c r="D11" s="11">
        <v>169</v>
      </c>
      <c r="E11" s="11">
        <v>101</v>
      </c>
      <c r="F11" s="11">
        <v>88</v>
      </c>
      <c r="G11" s="11">
        <v>80</v>
      </c>
      <c r="H11" s="11">
        <v>115</v>
      </c>
      <c r="I11" s="11">
        <v>87</v>
      </c>
      <c r="J11" s="11">
        <v>99</v>
      </c>
      <c r="K11" s="11">
        <v>73</v>
      </c>
      <c r="L11" s="42">
        <v>0.28999999999999998</v>
      </c>
      <c r="M11" s="41">
        <v>0.3</v>
      </c>
      <c r="N11" s="41">
        <v>0.28999999999999998</v>
      </c>
      <c r="O11" s="41">
        <v>0.25</v>
      </c>
      <c r="P11" s="41">
        <v>0.26</v>
      </c>
      <c r="Q11" s="41">
        <v>0.23</v>
      </c>
      <c r="R11" s="41">
        <v>0.28000000000000003</v>
      </c>
      <c r="S11" s="41">
        <v>0.22</v>
      </c>
      <c r="T11" s="41">
        <v>0.25</v>
      </c>
      <c r="U11" s="41">
        <v>0.23</v>
      </c>
    </row>
    <row r="12" spans="1:21" x14ac:dyDescent="0.2">
      <c r="A12" s="25" t="s">
        <v>81</v>
      </c>
      <c r="B12" s="11">
        <v>649</v>
      </c>
      <c r="C12" s="11">
        <v>472</v>
      </c>
      <c r="D12" s="11">
        <v>417</v>
      </c>
      <c r="E12" s="11">
        <v>301</v>
      </c>
      <c r="F12" s="11">
        <v>247</v>
      </c>
      <c r="G12" s="11">
        <v>266</v>
      </c>
      <c r="H12" s="11">
        <v>290</v>
      </c>
      <c r="I12" s="11">
        <v>302</v>
      </c>
      <c r="J12" s="11">
        <v>286</v>
      </c>
      <c r="K12" s="11">
        <v>238</v>
      </c>
      <c r="L12" s="42">
        <v>0.7</v>
      </c>
      <c r="M12" s="41">
        <v>0.69</v>
      </c>
      <c r="N12" s="41">
        <v>0.71</v>
      </c>
      <c r="O12" s="41">
        <v>0.74</v>
      </c>
      <c r="P12" s="41">
        <v>0.73</v>
      </c>
      <c r="Q12" s="41">
        <v>0.76</v>
      </c>
      <c r="R12" s="41">
        <v>0.71</v>
      </c>
      <c r="S12" s="41">
        <v>0.77</v>
      </c>
      <c r="T12" s="41">
        <v>0.74</v>
      </c>
      <c r="U12" s="41">
        <v>0.76</v>
      </c>
    </row>
    <row r="13" spans="1:21" x14ac:dyDescent="0.2">
      <c r="A13" s="17" t="s">
        <v>82</v>
      </c>
      <c r="B13" s="11">
        <v>1</v>
      </c>
      <c r="C13" s="11">
        <v>3</v>
      </c>
      <c r="D13" s="11">
        <v>0</v>
      </c>
      <c r="E13" s="11">
        <v>1</v>
      </c>
      <c r="F13" s="11">
        <v>0</v>
      </c>
      <c r="G13" s="11">
        <v>0</v>
      </c>
      <c r="H13" s="11">
        <v>0</v>
      </c>
      <c r="I13" s="11">
        <v>2</v>
      </c>
      <c r="J13" s="11">
        <v>3</v>
      </c>
      <c r="K13" s="11">
        <v>4</v>
      </c>
      <c r="L13" s="42" t="s">
        <v>118</v>
      </c>
      <c r="M13" s="41" t="s">
        <v>118</v>
      </c>
      <c r="N13" s="41">
        <v>0</v>
      </c>
      <c r="O13" s="41" t="s">
        <v>118</v>
      </c>
      <c r="P13" s="41">
        <v>0</v>
      </c>
      <c r="Q13" s="41">
        <v>0</v>
      </c>
      <c r="R13" s="41">
        <v>0</v>
      </c>
      <c r="S13" s="41">
        <v>0.01</v>
      </c>
      <c r="T13" s="41">
        <v>0.01</v>
      </c>
      <c r="U13" s="41">
        <v>0.01</v>
      </c>
    </row>
    <row r="14" spans="1:21" x14ac:dyDescent="0.2">
      <c r="A14" s="6" t="s">
        <v>83</v>
      </c>
      <c r="B14" s="55">
        <v>3</v>
      </c>
      <c r="C14" s="55">
        <v>4</v>
      </c>
      <c r="D14" s="55">
        <v>1</v>
      </c>
      <c r="E14" s="55">
        <v>2</v>
      </c>
      <c r="F14" s="55">
        <v>2</v>
      </c>
      <c r="G14" s="55">
        <v>2</v>
      </c>
      <c r="H14" s="55">
        <v>1</v>
      </c>
      <c r="I14" s="55">
        <v>1</v>
      </c>
      <c r="J14" s="55">
        <v>1</v>
      </c>
      <c r="K14" s="55">
        <v>0</v>
      </c>
      <c r="L14" s="77" t="s">
        <v>118</v>
      </c>
      <c r="M14" s="76" t="s">
        <v>118</v>
      </c>
      <c r="N14" s="76" t="s">
        <v>118</v>
      </c>
      <c r="O14" s="76" t="s">
        <v>118</v>
      </c>
      <c r="P14" s="76" t="s">
        <v>118</v>
      </c>
      <c r="Q14" s="76" t="s">
        <v>118</v>
      </c>
      <c r="R14" s="76" t="s">
        <v>118</v>
      </c>
      <c r="S14" s="76" t="s">
        <v>118</v>
      </c>
      <c r="T14" s="76" t="s">
        <v>118</v>
      </c>
      <c r="U14" s="57">
        <v>0</v>
      </c>
    </row>
    <row r="15" spans="1:21" x14ac:dyDescent="0.2">
      <c r="A15" s="50" t="s">
        <v>84</v>
      </c>
      <c r="B15" s="51"/>
      <c r="C15" s="51"/>
      <c r="D15" s="51"/>
      <c r="E15" s="51"/>
      <c r="F15" s="51"/>
      <c r="G15" s="51"/>
      <c r="H15" s="51"/>
      <c r="I15" s="51"/>
      <c r="J15" s="51"/>
      <c r="K15" s="51"/>
      <c r="L15" s="52"/>
      <c r="M15" s="53"/>
      <c r="N15" s="53"/>
      <c r="O15" s="53"/>
      <c r="P15" s="53"/>
      <c r="Q15" s="53"/>
      <c r="R15" s="53"/>
      <c r="S15" s="53"/>
      <c r="T15" s="53"/>
      <c r="U15" s="53"/>
    </row>
    <row r="16" spans="1:21" x14ac:dyDescent="0.2">
      <c r="A16" s="25" t="s">
        <v>85</v>
      </c>
      <c r="B16" s="11">
        <v>616</v>
      </c>
      <c r="C16" s="11">
        <v>428</v>
      </c>
      <c r="D16" s="11">
        <v>369</v>
      </c>
      <c r="E16" s="11">
        <v>250</v>
      </c>
      <c r="F16" s="11">
        <v>197</v>
      </c>
      <c r="G16" s="11">
        <v>243</v>
      </c>
      <c r="H16" s="11">
        <v>264</v>
      </c>
      <c r="I16" s="11">
        <v>264</v>
      </c>
      <c r="J16" s="11">
        <v>256</v>
      </c>
      <c r="K16" s="11">
        <v>204</v>
      </c>
      <c r="L16" s="38">
        <v>0.67</v>
      </c>
      <c r="M16" s="37">
        <v>0.63</v>
      </c>
      <c r="N16" s="37">
        <v>0.63</v>
      </c>
      <c r="O16" s="37">
        <v>0.62</v>
      </c>
      <c r="P16" s="37">
        <v>0.57999999999999996</v>
      </c>
      <c r="Q16" s="37">
        <v>0.7</v>
      </c>
      <c r="R16" s="37">
        <v>0.65</v>
      </c>
      <c r="S16" s="37">
        <v>0.67</v>
      </c>
      <c r="T16" s="37">
        <v>0.66</v>
      </c>
      <c r="U16" s="37">
        <v>0.65</v>
      </c>
    </row>
    <row r="17" spans="1:21" x14ac:dyDescent="0.2">
      <c r="A17" s="25" t="s">
        <v>86</v>
      </c>
      <c r="B17" s="11">
        <v>192</v>
      </c>
      <c r="C17" s="11">
        <v>165</v>
      </c>
      <c r="D17" s="11">
        <v>154</v>
      </c>
      <c r="E17" s="11">
        <v>106</v>
      </c>
      <c r="F17" s="11">
        <v>84</v>
      </c>
      <c r="G17" s="11">
        <v>53</v>
      </c>
      <c r="H17" s="11">
        <v>70</v>
      </c>
      <c r="I17" s="11">
        <v>71</v>
      </c>
      <c r="J17" s="11">
        <v>84</v>
      </c>
      <c r="K17" s="11">
        <v>64</v>
      </c>
      <c r="L17" s="38">
        <v>0.21</v>
      </c>
      <c r="M17" s="37">
        <v>0.24</v>
      </c>
      <c r="N17" s="37">
        <v>0.26</v>
      </c>
      <c r="O17" s="37">
        <v>0.26</v>
      </c>
      <c r="P17" s="37">
        <v>0.25</v>
      </c>
      <c r="Q17" s="37">
        <v>0.15</v>
      </c>
      <c r="R17" s="37">
        <v>0.17</v>
      </c>
      <c r="S17" s="37">
        <v>0.18</v>
      </c>
      <c r="T17" s="37">
        <v>0.22</v>
      </c>
      <c r="U17" s="37">
        <v>0.2</v>
      </c>
    </row>
    <row r="18" spans="1:21" x14ac:dyDescent="0.2">
      <c r="A18" s="25" t="s">
        <v>87</v>
      </c>
      <c r="B18" s="11">
        <v>44</v>
      </c>
      <c r="C18" s="11">
        <v>26</v>
      </c>
      <c r="D18" s="11">
        <v>23</v>
      </c>
      <c r="E18" s="11">
        <v>27</v>
      </c>
      <c r="F18" s="11">
        <v>23</v>
      </c>
      <c r="G18" s="11">
        <v>17</v>
      </c>
      <c r="H18" s="11">
        <v>28</v>
      </c>
      <c r="I18" s="11">
        <v>21</v>
      </c>
      <c r="J18" s="11">
        <v>19</v>
      </c>
      <c r="K18" s="11">
        <v>12</v>
      </c>
      <c r="L18" s="38">
        <v>0.05</v>
      </c>
      <c r="M18" s="37">
        <v>0.04</v>
      </c>
      <c r="N18" s="37">
        <v>0.04</v>
      </c>
      <c r="O18" s="37">
        <v>7.0000000000000007E-2</v>
      </c>
      <c r="P18" s="37">
        <v>7.0000000000000007E-2</v>
      </c>
      <c r="Q18" s="37">
        <v>0.05</v>
      </c>
      <c r="R18" s="37">
        <v>7.0000000000000007E-2</v>
      </c>
      <c r="S18" s="37">
        <v>0.05</v>
      </c>
      <c r="T18" s="37">
        <v>0.05</v>
      </c>
      <c r="U18" s="37">
        <v>0.04</v>
      </c>
    </row>
    <row r="19" spans="1:21" x14ac:dyDescent="0.2">
      <c r="A19" s="25" t="s">
        <v>88</v>
      </c>
      <c r="B19" s="11">
        <v>26</v>
      </c>
      <c r="C19" s="11">
        <v>21</v>
      </c>
      <c r="D19" s="11">
        <v>17</v>
      </c>
      <c r="E19" s="11">
        <v>10</v>
      </c>
      <c r="F19" s="11">
        <v>13</v>
      </c>
      <c r="G19" s="11">
        <v>14</v>
      </c>
      <c r="H19" s="11">
        <v>21</v>
      </c>
      <c r="I19" s="11">
        <v>15</v>
      </c>
      <c r="J19" s="11">
        <v>10</v>
      </c>
      <c r="K19" s="11">
        <v>12</v>
      </c>
      <c r="L19" s="38">
        <v>0.03</v>
      </c>
      <c r="M19" s="37">
        <v>0.03</v>
      </c>
      <c r="N19" s="37">
        <v>0.03</v>
      </c>
      <c r="O19" s="37">
        <v>0.02</v>
      </c>
      <c r="P19" s="37">
        <v>0.04</v>
      </c>
      <c r="Q19" s="37">
        <v>0.04</v>
      </c>
      <c r="R19" s="37">
        <v>0.05</v>
      </c>
      <c r="S19" s="37">
        <v>0.04</v>
      </c>
      <c r="T19" s="37">
        <v>0.03</v>
      </c>
      <c r="U19" s="37">
        <v>0.04</v>
      </c>
    </row>
    <row r="20" spans="1:21" x14ac:dyDescent="0.2">
      <c r="A20" s="25" t="s">
        <v>2</v>
      </c>
      <c r="B20" s="11">
        <v>10</v>
      </c>
      <c r="C20" s="11">
        <v>15</v>
      </c>
      <c r="D20" s="11">
        <v>10</v>
      </c>
      <c r="E20" s="11">
        <v>3</v>
      </c>
      <c r="F20" s="11">
        <v>5</v>
      </c>
      <c r="G20" s="11">
        <v>4</v>
      </c>
      <c r="H20" s="11">
        <v>11</v>
      </c>
      <c r="I20" s="11">
        <v>9</v>
      </c>
      <c r="J20" s="11">
        <v>8</v>
      </c>
      <c r="K20" s="11">
        <v>7</v>
      </c>
      <c r="L20" s="38">
        <v>0.01</v>
      </c>
      <c r="M20" s="37">
        <v>0.02</v>
      </c>
      <c r="N20" s="37">
        <v>0.02</v>
      </c>
      <c r="O20" s="37">
        <v>0.01</v>
      </c>
      <c r="P20" s="37">
        <v>0.01</v>
      </c>
      <c r="Q20" s="37">
        <v>0.01</v>
      </c>
      <c r="R20" s="37">
        <v>0.03</v>
      </c>
      <c r="S20" s="37">
        <v>0.02</v>
      </c>
      <c r="T20" s="37">
        <v>0.02</v>
      </c>
      <c r="U20" s="37">
        <v>0.02</v>
      </c>
    </row>
    <row r="21" spans="1:21" x14ac:dyDescent="0.2">
      <c r="A21" s="6" t="s">
        <v>83</v>
      </c>
      <c r="B21" s="55">
        <v>56</v>
      </c>
      <c r="C21" s="55">
        <v>52</v>
      </c>
      <c r="D21" s="55">
        <v>39</v>
      </c>
      <c r="E21" s="55">
        <v>24</v>
      </c>
      <c r="F21" s="55">
        <v>27</v>
      </c>
      <c r="G21" s="55">
        <v>24</v>
      </c>
      <c r="H21" s="55">
        <v>32</v>
      </c>
      <c r="I21" s="55">
        <v>25</v>
      </c>
      <c r="J21" s="55">
        <v>30</v>
      </c>
      <c r="K21" s="55">
        <v>25</v>
      </c>
      <c r="L21" s="58">
        <v>0.06</v>
      </c>
      <c r="M21" s="59">
        <v>0.08</v>
      </c>
      <c r="N21" s="59">
        <v>7.0000000000000007E-2</v>
      </c>
      <c r="O21" s="59">
        <v>0.06</v>
      </c>
      <c r="P21" s="59">
        <v>0.08</v>
      </c>
      <c r="Q21" s="59">
        <v>7.0000000000000007E-2</v>
      </c>
      <c r="R21" s="59">
        <v>0.08</v>
      </c>
      <c r="S21" s="59">
        <v>0.06</v>
      </c>
      <c r="T21" s="59">
        <v>0.08</v>
      </c>
      <c r="U21" s="59">
        <v>0.08</v>
      </c>
    </row>
    <row r="22" spans="1:21" x14ac:dyDescent="0.2">
      <c r="A22" s="50" t="s">
        <v>89</v>
      </c>
      <c r="B22" s="51"/>
      <c r="C22" s="51"/>
      <c r="D22" s="51"/>
      <c r="E22" s="51"/>
      <c r="F22" s="51"/>
      <c r="G22" s="51"/>
      <c r="H22" s="51"/>
      <c r="I22" s="51"/>
      <c r="J22" s="51"/>
      <c r="K22" s="51"/>
      <c r="L22" s="52"/>
      <c r="M22" s="53"/>
      <c r="N22" s="53"/>
      <c r="O22" s="53"/>
      <c r="P22" s="53"/>
      <c r="Q22" s="53"/>
      <c r="R22" s="53"/>
      <c r="S22" s="53"/>
      <c r="T22" s="53"/>
      <c r="U22" s="53"/>
    </row>
    <row r="23" spans="1:21" x14ac:dyDescent="0.2">
      <c r="A23" s="25" t="s">
        <v>90</v>
      </c>
      <c r="B23" s="11">
        <v>250</v>
      </c>
      <c r="C23" s="11">
        <v>181</v>
      </c>
      <c r="D23" s="11">
        <v>113</v>
      </c>
      <c r="E23" s="11">
        <v>30</v>
      </c>
      <c r="F23" s="11">
        <v>31</v>
      </c>
      <c r="G23" s="11">
        <v>26</v>
      </c>
      <c r="H23" s="11">
        <v>37</v>
      </c>
      <c r="I23" s="11">
        <v>38</v>
      </c>
      <c r="J23" s="11">
        <v>37</v>
      </c>
      <c r="K23" s="11">
        <v>26</v>
      </c>
      <c r="L23" s="38">
        <v>0.27</v>
      </c>
      <c r="M23" s="37">
        <v>0.27</v>
      </c>
      <c r="N23" s="37">
        <v>0.19</v>
      </c>
      <c r="O23" s="37">
        <v>7.0000000000000007E-2</v>
      </c>
      <c r="P23" s="37">
        <v>0.09</v>
      </c>
      <c r="Q23" s="37">
        <v>7.0000000000000007E-2</v>
      </c>
      <c r="R23" s="37">
        <v>0.09</v>
      </c>
      <c r="S23" s="37">
        <v>0.1</v>
      </c>
      <c r="T23" s="37">
        <v>0.1</v>
      </c>
      <c r="U23" s="37">
        <v>0.08</v>
      </c>
    </row>
    <row r="24" spans="1:21" x14ac:dyDescent="0.2">
      <c r="A24" s="25" t="s">
        <v>91</v>
      </c>
      <c r="B24" s="11">
        <v>189</v>
      </c>
      <c r="C24" s="11">
        <v>105</v>
      </c>
      <c r="D24" s="11">
        <v>58</v>
      </c>
      <c r="E24" s="11">
        <v>39</v>
      </c>
      <c r="F24" s="11">
        <v>43</v>
      </c>
      <c r="G24" s="11">
        <v>24</v>
      </c>
      <c r="H24" s="11">
        <v>39</v>
      </c>
      <c r="I24" s="11">
        <v>36</v>
      </c>
      <c r="J24" s="11">
        <v>36</v>
      </c>
      <c r="K24" s="11">
        <v>35</v>
      </c>
      <c r="L24" s="38">
        <v>0.2</v>
      </c>
      <c r="M24" s="37">
        <v>0.15</v>
      </c>
      <c r="N24" s="37">
        <v>0.1</v>
      </c>
      <c r="O24" s="37">
        <v>0.1</v>
      </c>
      <c r="P24" s="37">
        <v>0.13</v>
      </c>
      <c r="Q24" s="37">
        <v>7.0000000000000007E-2</v>
      </c>
      <c r="R24" s="37">
        <v>0.1</v>
      </c>
      <c r="S24" s="37">
        <v>0.09</v>
      </c>
      <c r="T24" s="37">
        <v>0.09</v>
      </c>
      <c r="U24" s="37">
        <v>0.11</v>
      </c>
    </row>
    <row r="25" spans="1:21" x14ac:dyDescent="0.2">
      <c r="A25" s="25" t="s">
        <v>92</v>
      </c>
      <c r="B25" s="11">
        <v>85</v>
      </c>
      <c r="C25" s="11">
        <v>49</v>
      </c>
      <c r="D25" s="11">
        <v>45</v>
      </c>
      <c r="E25" s="11">
        <v>36</v>
      </c>
      <c r="F25" s="11">
        <v>30</v>
      </c>
      <c r="G25" s="11">
        <v>40</v>
      </c>
      <c r="H25" s="11">
        <v>50</v>
      </c>
      <c r="I25" s="11">
        <v>39</v>
      </c>
      <c r="J25" s="11">
        <v>53</v>
      </c>
      <c r="K25" s="11">
        <v>35</v>
      </c>
      <c r="L25" s="38">
        <v>0.09</v>
      </c>
      <c r="M25" s="37">
        <v>7.0000000000000007E-2</v>
      </c>
      <c r="N25" s="37">
        <v>0.08</v>
      </c>
      <c r="O25" s="37">
        <v>0.09</v>
      </c>
      <c r="P25" s="37">
        <v>0.09</v>
      </c>
      <c r="Q25" s="37">
        <v>0.11</v>
      </c>
      <c r="R25" s="37">
        <v>0.12</v>
      </c>
      <c r="S25" s="37">
        <v>0.1</v>
      </c>
      <c r="T25" s="37">
        <v>0.14000000000000001</v>
      </c>
      <c r="U25" s="37">
        <v>0.11</v>
      </c>
    </row>
    <row r="26" spans="1:21" x14ac:dyDescent="0.2">
      <c r="A26" s="25" t="s">
        <v>93</v>
      </c>
      <c r="B26" s="11">
        <v>71</v>
      </c>
      <c r="C26" s="11">
        <v>64</v>
      </c>
      <c r="D26" s="11">
        <v>62</v>
      </c>
      <c r="E26" s="11">
        <v>49</v>
      </c>
      <c r="F26" s="11">
        <v>40</v>
      </c>
      <c r="G26" s="11">
        <v>33</v>
      </c>
      <c r="H26" s="11">
        <v>55</v>
      </c>
      <c r="I26" s="11">
        <v>49</v>
      </c>
      <c r="J26" s="11">
        <v>45</v>
      </c>
      <c r="K26" s="11">
        <v>40</v>
      </c>
      <c r="L26" s="38">
        <v>0.08</v>
      </c>
      <c r="M26" s="37">
        <v>0.09</v>
      </c>
      <c r="N26" s="37">
        <v>0.11</v>
      </c>
      <c r="O26" s="37">
        <v>0.12</v>
      </c>
      <c r="P26" s="37">
        <v>0.12</v>
      </c>
      <c r="Q26" s="37">
        <v>0.09</v>
      </c>
      <c r="R26" s="37">
        <v>0.14000000000000001</v>
      </c>
      <c r="S26" s="37">
        <v>0.13</v>
      </c>
      <c r="T26" s="37">
        <v>0.12</v>
      </c>
      <c r="U26" s="37">
        <v>0.13</v>
      </c>
    </row>
    <row r="27" spans="1:21" x14ac:dyDescent="0.2">
      <c r="A27" s="25" t="s">
        <v>94</v>
      </c>
      <c r="B27" s="11">
        <v>90</v>
      </c>
      <c r="C27" s="11">
        <v>66</v>
      </c>
      <c r="D27" s="11">
        <v>84</v>
      </c>
      <c r="E27" s="11">
        <v>57</v>
      </c>
      <c r="F27" s="11">
        <v>40</v>
      </c>
      <c r="G27" s="11">
        <v>45</v>
      </c>
      <c r="H27" s="11">
        <v>56</v>
      </c>
      <c r="I27" s="11">
        <v>47</v>
      </c>
      <c r="J27" s="11">
        <v>48</v>
      </c>
      <c r="K27" s="11">
        <v>43</v>
      </c>
      <c r="L27" s="38">
        <v>0.1</v>
      </c>
      <c r="M27" s="37">
        <v>0.1</v>
      </c>
      <c r="N27" s="37">
        <v>0.14000000000000001</v>
      </c>
      <c r="O27" s="37">
        <v>0.14000000000000001</v>
      </c>
      <c r="P27" s="37">
        <v>0.12</v>
      </c>
      <c r="Q27" s="37">
        <v>0.13</v>
      </c>
      <c r="R27" s="37">
        <v>0.14000000000000001</v>
      </c>
      <c r="S27" s="37">
        <v>0.12</v>
      </c>
      <c r="T27" s="37">
        <v>0.12</v>
      </c>
      <c r="U27" s="37">
        <v>0.14000000000000001</v>
      </c>
    </row>
    <row r="28" spans="1:21" x14ac:dyDescent="0.2">
      <c r="A28" s="25" t="s">
        <v>95</v>
      </c>
      <c r="B28" s="11">
        <v>67</v>
      </c>
      <c r="C28" s="11">
        <v>66</v>
      </c>
      <c r="D28" s="11">
        <v>61</v>
      </c>
      <c r="E28" s="11">
        <v>48</v>
      </c>
      <c r="F28" s="11">
        <v>47</v>
      </c>
      <c r="G28" s="11">
        <v>46</v>
      </c>
      <c r="H28" s="11">
        <v>54</v>
      </c>
      <c r="I28" s="11">
        <v>42</v>
      </c>
      <c r="J28" s="11">
        <v>58</v>
      </c>
      <c r="K28" s="11">
        <v>45</v>
      </c>
      <c r="L28" s="38">
        <v>7.0000000000000007E-2</v>
      </c>
      <c r="M28" s="37">
        <v>0.1</v>
      </c>
      <c r="N28" s="37">
        <v>0.1</v>
      </c>
      <c r="O28" s="37">
        <v>0.12</v>
      </c>
      <c r="P28" s="37">
        <v>0.14000000000000001</v>
      </c>
      <c r="Q28" s="37">
        <v>0.13</v>
      </c>
      <c r="R28" s="37">
        <v>0.13</v>
      </c>
      <c r="S28" s="37">
        <v>0.11</v>
      </c>
      <c r="T28" s="37">
        <v>0.15</v>
      </c>
      <c r="U28" s="37">
        <v>0.14000000000000001</v>
      </c>
    </row>
    <row r="29" spans="1:21" x14ac:dyDescent="0.2">
      <c r="A29" s="25" t="s">
        <v>96</v>
      </c>
      <c r="B29" s="11">
        <v>59</v>
      </c>
      <c r="C29" s="11">
        <v>63</v>
      </c>
      <c r="D29" s="11">
        <v>52</v>
      </c>
      <c r="E29" s="11">
        <v>40</v>
      </c>
      <c r="F29" s="11">
        <v>36</v>
      </c>
      <c r="G29" s="11">
        <v>44</v>
      </c>
      <c r="H29" s="11">
        <v>50</v>
      </c>
      <c r="I29" s="11">
        <v>51</v>
      </c>
      <c r="J29" s="11">
        <v>44</v>
      </c>
      <c r="K29" s="11">
        <v>27</v>
      </c>
      <c r="L29" s="38">
        <v>0.06</v>
      </c>
      <c r="M29" s="37">
        <v>0.09</v>
      </c>
      <c r="N29" s="37">
        <v>0.09</v>
      </c>
      <c r="O29" s="37">
        <v>0.1</v>
      </c>
      <c r="P29" s="37">
        <v>0.11</v>
      </c>
      <c r="Q29" s="37">
        <v>0.13</v>
      </c>
      <c r="R29" s="37">
        <v>0.12</v>
      </c>
      <c r="S29" s="37">
        <v>0.13</v>
      </c>
      <c r="T29" s="37">
        <v>0.11</v>
      </c>
      <c r="U29" s="37">
        <v>0.09</v>
      </c>
    </row>
    <row r="30" spans="1:21" x14ac:dyDescent="0.2">
      <c r="A30" s="25" t="s">
        <v>97</v>
      </c>
      <c r="B30" s="11">
        <v>46</v>
      </c>
      <c r="C30" s="11">
        <v>32</v>
      </c>
      <c r="D30" s="11">
        <v>42</v>
      </c>
      <c r="E30" s="11">
        <v>38</v>
      </c>
      <c r="F30" s="11">
        <v>26</v>
      </c>
      <c r="G30" s="11">
        <v>31</v>
      </c>
      <c r="H30" s="11">
        <v>22</v>
      </c>
      <c r="I30" s="11">
        <v>28</v>
      </c>
      <c r="J30" s="11">
        <v>20</v>
      </c>
      <c r="K30" s="11">
        <v>19</v>
      </c>
      <c r="L30" s="38">
        <v>0.05</v>
      </c>
      <c r="M30" s="37">
        <v>0.05</v>
      </c>
      <c r="N30" s="37">
        <v>7.0000000000000007E-2</v>
      </c>
      <c r="O30" s="37">
        <v>0.09</v>
      </c>
      <c r="P30" s="37">
        <v>0.08</v>
      </c>
      <c r="Q30" s="37">
        <v>0.09</v>
      </c>
      <c r="R30" s="37">
        <v>0.05</v>
      </c>
      <c r="S30" s="37">
        <v>7.0000000000000007E-2</v>
      </c>
      <c r="T30" s="37">
        <v>0.05</v>
      </c>
      <c r="U30" s="37">
        <v>0.06</v>
      </c>
    </row>
    <row r="31" spans="1:21" x14ac:dyDescent="0.2">
      <c r="A31" s="25" t="s">
        <v>98</v>
      </c>
      <c r="B31" s="11">
        <v>20</v>
      </c>
      <c r="C31" s="11">
        <v>21</v>
      </c>
      <c r="D31" s="11">
        <v>19</v>
      </c>
      <c r="E31" s="11">
        <v>20</v>
      </c>
      <c r="F31" s="11">
        <v>14</v>
      </c>
      <c r="G31" s="11">
        <v>22</v>
      </c>
      <c r="H31" s="11">
        <v>18</v>
      </c>
      <c r="I31" s="11">
        <v>25</v>
      </c>
      <c r="J31" s="11">
        <v>16</v>
      </c>
      <c r="K31" s="11">
        <v>17</v>
      </c>
      <c r="L31" s="38">
        <v>0.02</v>
      </c>
      <c r="M31" s="37">
        <v>0.03</v>
      </c>
      <c r="N31" s="37">
        <v>0.03</v>
      </c>
      <c r="O31" s="37">
        <v>0.05</v>
      </c>
      <c r="P31" s="37">
        <v>0.04</v>
      </c>
      <c r="Q31" s="37">
        <v>0.06</v>
      </c>
      <c r="R31" s="37">
        <v>0.04</v>
      </c>
      <c r="S31" s="37">
        <v>0.06</v>
      </c>
      <c r="T31" s="37">
        <v>0.04</v>
      </c>
      <c r="U31" s="37">
        <v>0.05</v>
      </c>
    </row>
    <row r="32" spans="1:21" x14ac:dyDescent="0.2">
      <c r="A32" s="25" t="s">
        <v>99</v>
      </c>
      <c r="B32" s="11">
        <v>12</v>
      </c>
      <c r="C32" s="11">
        <v>6</v>
      </c>
      <c r="D32" s="11">
        <v>18</v>
      </c>
      <c r="E32" s="11">
        <v>13</v>
      </c>
      <c r="F32" s="11">
        <v>19</v>
      </c>
      <c r="G32" s="11">
        <v>9</v>
      </c>
      <c r="H32" s="11">
        <v>6</v>
      </c>
      <c r="I32" s="11">
        <v>15</v>
      </c>
      <c r="J32" s="11">
        <v>10</v>
      </c>
      <c r="K32" s="11">
        <v>5</v>
      </c>
      <c r="L32" s="38">
        <v>0.01</v>
      </c>
      <c r="M32" s="37">
        <v>0.01</v>
      </c>
      <c r="N32" s="37">
        <v>0.03</v>
      </c>
      <c r="O32" s="37">
        <v>0.03</v>
      </c>
      <c r="P32" s="37">
        <v>0.06</v>
      </c>
      <c r="Q32" s="37">
        <v>0.03</v>
      </c>
      <c r="R32" s="37">
        <v>0.01</v>
      </c>
      <c r="S32" s="37">
        <v>0.04</v>
      </c>
      <c r="T32" s="37">
        <v>0.03</v>
      </c>
      <c r="U32" s="37">
        <v>0.02</v>
      </c>
    </row>
    <row r="33" spans="1:21" x14ac:dyDescent="0.2">
      <c r="A33" s="25" t="s">
        <v>100</v>
      </c>
      <c r="B33" s="7">
        <v>22</v>
      </c>
      <c r="C33" s="7">
        <v>11</v>
      </c>
      <c r="D33" s="7">
        <v>19</v>
      </c>
      <c r="E33" s="7">
        <v>19</v>
      </c>
      <c r="F33" s="7">
        <v>4</v>
      </c>
      <c r="G33" s="7">
        <v>19</v>
      </c>
      <c r="H33" s="7">
        <v>12</v>
      </c>
      <c r="I33" s="7">
        <v>15</v>
      </c>
      <c r="J33" s="7">
        <v>12</v>
      </c>
      <c r="K33" s="7">
        <v>8</v>
      </c>
      <c r="L33" s="36">
        <v>0.02</v>
      </c>
      <c r="M33" s="54">
        <v>0.02</v>
      </c>
      <c r="N33" s="54">
        <v>0.03</v>
      </c>
      <c r="O33" s="54">
        <v>0.05</v>
      </c>
      <c r="P33" s="54">
        <v>0.01</v>
      </c>
      <c r="Q33" s="54">
        <v>0.05</v>
      </c>
      <c r="R33" s="54">
        <v>0.03</v>
      </c>
      <c r="S33" s="54">
        <v>0.04</v>
      </c>
      <c r="T33" s="54">
        <v>0.03</v>
      </c>
      <c r="U33" s="54">
        <v>0.03</v>
      </c>
    </row>
    <row r="34" spans="1:21" x14ac:dyDescent="0.2">
      <c r="A34" s="6" t="s">
        <v>83</v>
      </c>
      <c r="B34" s="55">
        <v>15</v>
      </c>
      <c r="C34" s="55">
        <v>16</v>
      </c>
      <c r="D34" s="55">
        <v>14</v>
      </c>
      <c r="E34" s="55">
        <v>16</v>
      </c>
      <c r="F34" s="55">
        <v>7</v>
      </c>
      <c r="G34" s="55">
        <v>9</v>
      </c>
      <c r="H34" s="55">
        <v>7</v>
      </c>
      <c r="I34" s="55">
        <v>7</v>
      </c>
      <c r="J34" s="55">
        <v>10</v>
      </c>
      <c r="K34" s="55">
        <v>15</v>
      </c>
      <c r="L34" s="58">
        <v>0.02</v>
      </c>
      <c r="M34" s="59">
        <v>0.02</v>
      </c>
      <c r="N34" s="59">
        <v>0.02</v>
      </c>
      <c r="O34" s="59">
        <v>0.04</v>
      </c>
      <c r="P34" s="59">
        <v>0.02</v>
      </c>
      <c r="Q34" s="59">
        <v>0.03</v>
      </c>
      <c r="R34" s="59">
        <v>0.02</v>
      </c>
      <c r="S34" s="59">
        <v>0.02</v>
      </c>
      <c r="T34" s="59">
        <v>0.03</v>
      </c>
      <c r="U34" s="59">
        <v>0.05</v>
      </c>
    </row>
  </sheetData>
  <mergeCells count="8">
    <mergeCell ref="A5:U5"/>
    <mergeCell ref="A6:U6"/>
    <mergeCell ref="B7:K7"/>
    <mergeCell ref="L7:U7"/>
    <mergeCell ref="A1:U1"/>
    <mergeCell ref="A2:U2"/>
    <mergeCell ref="A4:U4"/>
    <mergeCell ref="A3:U3"/>
  </mergeCells>
  <hyperlinks>
    <hyperlink ref="A4:E4" location="'Definitions and data notes'!A1" display="For more information on how to interpret these figures, please read the Definitions and data notes." xr:uid="{A4ED865F-6CDB-4ABD-A0D8-44DD8C21DF3D}"/>
    <hyperlink ref="A5:E5" location="Contents!A1" display="Back to Contents page" xr:uid="{0A14D107-6208-4F97-B026-BE29632361D9}"/>
  </hyperlinks>
  <pageMargins left="0.7" right="0.7" top="0.75" bottom="0.75" header="0.3" footer="0.3"/>
  <pageSetup paperSize="9"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0E9D4-3E10-48A1-B953-7E1FDA5F6514}">
  <dimension ref="A1:U18"/>
  <sheetViews>
    <sheetView zoomScaleNormal="100" workbookViewId="0">
      <selection sqref="A1:U1"/>
    </sheetView>
  </sheetViews>
  <sheetFormatPr defaultColWidth="9" defaultRowHeight="14.25" x14ac:dyDescent="0.2"/>
  <cols>
    <col min="1" max="1" width="15.5" style="13" customWidth="1"/>
    <col min="2" max="21" width="8.125" style="13" customWidth="1"/>
    <col min="22" max="16384" width="9" style="13"/>
  </cols>
  <sheetData>
    <row r="1" spans="1:21" ht="15" x14ac:dyDescent="0.2">
      <c r="A1" s="69" t="s">
        <v>77</v>
      </c>
      <c r="B1" s="69"/>
      <c r="C1" s="69"/>
      <c r="D1" s="69"/>
      <c r="E1" s="69"/>
      <c r="F1" s="69"/>
      <c r="G1" s="69"/>
      <c r="H1" s="69"/>
      <c r="I1" s="69"/>
      <c r="J1" s="69"/>
      <c r="K1" s="69"/>
      <c r="L1" s="69"/>
      <c r="M1" s="69"/>
      <c r="N1" s="69"/>
      <c r="O1" s="69"/>
      <c r="P1" s="69"/>
      <c r="Q1" s="69"/>
      <c r="R1" s="69"/>
      <c r="S1" s="69"/>
      <c r="T1" s="69"/>
      <c r="U1" s="69"/>
    </row>
    <row r="2" spans="1:21" x14ac:dyDescent="0.2">
      <c r="A2" s="73" t="s">
        <v>72</v>
      </c>
      <c r="B2" s="73"/>
      <c r="C2" s="73"/>
      <c r="D2" s="73"/>
      <c r="E2" s="73"/>
      <c r="F2" s="73"/>
      <c r="G2" s="73"/>
      <c r="H2" s="73"/>
      <c r="I2" s="73"/>
      <c r="J2" s="73"/>
      <c r="K2" s="73"/>
      <c r="L2" s="73"/>
      <c r="M2" s="73"/>
      <c r="N2" s="73"/>
      <c r="O2" s="73"/>
      <c r="P2" s="73"/>
      <c r="Q2" s="73"/>
      <c r="R2" s="73"/>
      <c r="S2" s="73"/>
      <c r="T2" s="73"/>
      <c r="U2" s="73"/>
    </row>
    <row r="3" spans="1:21" s="18" customFormat="1" ht="14.25" customHeight="1" x14ac:dyDescent="0.2">
      <c r="A3" s="74" t="s">
        <v>47</v>
      </c>
      <c r="B3" s="74"/>
      <c r="C3" s="74"/>
      <c r="D3" s="74"/>
      <c r="E3" s="74"/>
      <c r="F3" s="74"/>
      <c r="G3" s="74"/>
      <c r="H3" s="74"/>
      <c r="I3" s="74"/>
      <c r="J3" s="74"/>
      <c r="K3" s="74"/>
      <c r="L3" s="74"/>
      <c r="M3" s="74"/>
      <c r="N3" s="74"/>
      <c r="O3" s="74"/>
      <c r="P3" s="74"/>
      <c r="Q3" s="74"/>
      <c r="R3" s="74"/>
      <c r="S3" s="74"/>
      <c r="T3" s="74"/>
      <c r="U3" s="74"/>
    </row>
    <row r="4" spans="1:21" s="18" customFormat="1" ht="14.25" customHeight="1" x14ac:dyDescent="0.2">
      <c r="A4" s="74" t="s">
        <v>48</v>
      </c>
      <c r="B4" s="74"/>
      <c r="C4" s="74"/>
      <c r="D4" s="74"/>
      <c r="E4" s="74"/>
      <c r="F4" s="74"/>
      <c r="G4" s="74"/>
      <c r="H4" s="74"/>
      <c r="I4" s="74"/>
      <c r="J4" s="74"/>
      <c r="K4" s="74"/>
      <c r="L4" s="74"/>
      <c r="M4" s="74"/>
      <c r="N4" s="74"/>
      <c r="O4" s="74"/>
      <c r="P4" s="74"/>
      <c r="Q4" s="74"/>
      <c r="R4" s="74"/>
      <c r="S4" s="74"/>
      <c r="T4" s="74"/>
      <c r="U4" s="74"/>
    </row>
    <row r="5" spans="1:21" x14ac:dyDescent="0.2">
      <c r="A5" s="73" t="s">
        <v>111</v>
      </c>
      <c r="B5" s="73"/>
      <c r="C5" s="73"/>
      <c r="D5" s="73"/>
      <c r="E5" s="73"/>
      <c r="F5" s="73"/>
      <c r="G5" s="73"/>
      <c r="H5" s="73"/>
      <c r="I5" s="73"/>
      <c r="J5" s="73"/>
      <c r="K5" s="73"/>
      <c r="L5" s="73"/>
      <c r="M5" s="73"/>
      <c r="N5" s="73"/>
      <c r="O5" s="73"/>
      <c r="P5" s="73"/>
      <c r="Q5" s="73"/>
      <c r="R5" s="73"/>
      <c r="S5" s="73"/>
      <c r="T5" s="73"/>
      <c r="U5" s="73"/>
    </row>
    <row r="6" spans="1:21" x14ac:dyDescent="0.2">
      <c r="A6" s="65"/>
      <c r="B6" s="72" t="s">
        <v>54</v>
      </c>
      <c r="C6" s="72"/>
      <c r="D6" s="72"/>
      <c r="E6" s="72"/>
      <c r="F6" s="72"/>
      <c r="G6" s="72"/>
      <c r="H6" s="72"/>
      <c r="I6" s="72"/>
      <c r="J6" s="72"/>
      <c r="K6" s="72"/>
      <c r="L6" s="71" t="s">
        <v>55</v>
      </c>
      <c r="M6" s="72"/>
      <c r="N6" s="72"/>
      <c r="O6" s="72"/>
      <c r="P6" s="72"/>
      <c r="Q6" s="72"/>
      <c r="R6" s="72"/>
      <c r="S6" s="72"/>
      <c r="T6" s="72"/>
      <c r="U6" s="72"/>
    </row>
    <row r="7" spans="1:21" x14ac:dyDescent="0.2">
      <c r="A7" s="8"/>
      <c r="B7" s="10" t="s">
        <v>58</v>
      </c>
      <c r="C7" s="10" t="s">
        <v>59</v>
      </c>
      <c r="D7" s="10" t="s">
        <v>60</v>
      </c>
      <c r="E7" s="10" t="s">
        <v>61</v>
      </c>
      <c r="F7" s="10" t="s">
        <v>62</v>
      </c>
      <c r="G7" s="10" t="s">
        <v>63</v>
      </c>
      <c r="H7" s="10" t="s">
        <v>64</v>
      </c>
      <c r="I7" s="10" t="s">
        <v>65</v>
      </c>
      <c r="J7" s="10" t="s">
        <v>66</v>
      </c>
      <c r="K7" s="10" t="s">
        <v>67</v>
      </c>
      <c r="L7" s="35" t="s">
        <v>58</v>
      </c>
      <c r="M7" s="10" t="s">
        <v>59</v>
      </c>
      <c r="N7" s="10" t="s">
        <v>60</v>
      </c>
      <c r="O7" s="10" t="s">
        <v>61</v>
      </c>
      <c r="P7" s="10" t="s">
        <v>62</v>
      </c>
      <c r="Q7" s="10" t="s">
        <v>63</v>
      </c>
      <c r="R7" s="10" t="s">
        <v>64</v>
      </c>
      <c r="S7" s="10" t="s">
        <v>65</v>
      </c>
      <c r="T7" s="10" t="s">
        <v>66</v>
      </c>
      <c r="U7" s="10" t="s">
        <v>67</v>
      </c>
    </row>
    <row r="8" spans="1:21" x14ac:dyDescent="0.2">
      <c r="A8" s="25" t="s">
        <v>6</v>
      </c>
      <c r="B8" s="11">
        <v>49</v>
      </c>
      <c r="C8" s="11">
        <v>51</v>
      </c>
      <c r="D8" s="11">
        <v>57</v>
      </c>
      <c r="E8" s="11">
        <v>54</v>
      </c>
      <c r="F8" s="11">
        <v>54</v>
      </c>
      <c r="G8" s="11">
        <v>62</v>
      </c>
      <c r="H8" s="11">
        <v>59</v>
      </c>
      <c r="I8" s="11">
        <v>56</v>
      </c>
      <c r="J8" s="11">
        <v>72</v>
      </c>
      <c r="K8" s="11">
        <v>56</v>
      </c>
      <c r="L8" s="38">
        <v>0.22</v>
      </c>
      <c r="M8" s="37">
        <v>0.25</v>
      </c>
      <c r="N8" s="37">
        <v>0.27</v>
      </c>
      <c r="O8" s="37">
        <v>0.22</v>
      </c>
      <c r="P8" s="37">
        <v>0.27</v>
      </c>
      <c r="Q8" s="37">
        <v>0.34</v>
      </c>
      <c r="R8" s="37">
        <v>0.27</v>
      </c>
      <c r="S8" s="37">
        <v>0.27</v>
      </c>
      <c r="T8" s="37">
        <v>0.32</v>
      </c>
      <c r="U8" s="37">
        <v>0.32</v>
      </c>
    </row>
    <row r="9" spans="1:21" x14ac:dyDescent="0.2">
      <c r="A9" s="25" t="s">
        <v>22</v>
      </c>
      <c r="B9" s="11">
        <v>15</v>
      </c>
      <c r="C9" s="11">
        <v>12</v>
      </c>
      <c r="D9" s="11">
        <v>18</v>
      </c>
      <c r="E9" s="11">
        <v>30</v>
      </c>
      <c r="F9" s="11">
        <v>23</v>
      </c>
      <c r="G9" s="11">
        <v>26</v>
      </c>
      <c r="H9" s="11">
        <v>31</v>
      </c>
      <c r="I9" s="11">
        <v>35</v>
      </c>
      <c r="J9" s="11">
        <v>33</v>
      </c>
      <c r="K9" s="11">
        <v>31</v>
      </c>
      <c r="L9" s="38">
        <v>7.0000000000000007E-2</v>
      </c>
      <c r="M9" s="37">
        <v>0.06</v>
      </c>
      <c r="N9" s="37">
        <v>0.08</v>
      </c>
      <c r="O9" s="37">
        <v>0.12</v>
      </c>
      <c r="P9" s="37">
        <v>0.12</v>
      </c>
      <c r="Q9" s="37">
        <v>0.14000000000000001</v>
      </c>
      <c r="R9" s="37">
        <v>0.14000000000000001</v>
      </c>
      <c r="S9" s="37">
        <v>0.17</v>
      </c>
      <c r="T9" s="37">
        <v>0.15</v>
      </c>
      <c r="U9" s="37">
        <v>0.18</v>
      </c>
    </row>
    <row r="10" spans="1:21" x14ac:dyDescent="0.2">
      <c r="A10" s="25" t="s">
        <v>21</v>
      </c>
      <c r="B10" s="11">
        <v>18</v>
      </c>
      <c r="C10" s="11">
        <v>10</v>
      </c>
      <c r="D10" s="11">
        <v>14</v>
      </c>
      <c r="E10" s="11">
        <v>19</v>
      </c>
      <c r="F10" s="11">
        <v>14</v>
      </c>
      <c r="G10" s="11">
        <v>18</v>
      </c>
      <c r="H10" s="11">
        <v>12</v>
      </c>
      <c r="I10" s="11">
        <v>20</v>
      </c>
      <c r="J10" s="11">
        <v>18</v>
      </c>
      <c r="K10" s="11">
        <v>13</v>
      </c>
      <c r="L10" s="38">
        <v>0.08</v>
      </c>
      <c r="M10" s="37">
        <v>0.05</v>
      </c>
      <c r="N10" s="37">
        <v>7.0000000000000007E-2</v>
      </c>
      <c r="O10" s="37">
        <v>0.08</v>
      </c>
      <c r="P10" s="37">
        <v>7.0000000000000007E-2</v>
      </c>
      <c r="Q10" s="37">
        <v>0.1</v>
      </c>
      <c r="R10" s="37">
        <v>0.06</v>
      </c>
      <c r="S10" s="37">
        <v>0.1</v>
      </c>
      <c r="T10" s="37">
        <v>0.08</v>
      </c>
      <c r="U10" s="37">
        <v>7.0000000000000007E-2</v>
      </c>
    </row>
    <row r="11" spans="1:21" x14ac:dyDescent="0.2">
      <c r="A11" s="25" t="s">
        <v>23</v>
      </c>
      <c r="B11" s="11">
        <v>20</v>
      </c>
      <c r="C11" s="11">
        <v>15</v>
      </c>
      <c r="D11" s="11">
        <v>23</v>
      </c>
      <c r="E11" s="11">
        <v>14</v>
      </c>
      <c r="F11" s="11">
        <v>14</v>
      </c>
      <c r="G11" s="11">
        <v>5</v>
      </c>
      <c r="H11" s="11">
        <v>11</v>
      </c>
      <c r="I11" s="11">
        <v>12</v>
      </c>
      <c r="J11" s="11">
        <v>20</v>
      </c>
      <c r="K11" s="11">
        <v>20</v>
      </c>
      <c r="L11" s="38">
        <v>0.09</v>
      </c>
      <c r="M11" s="37">
        <v>7.0000000000000007E-2</v>
      </c>
      <c r="N11" s="37">
        <v>0.11</v>
      </c>
      <c r="O11" s="37">
        <v>0.06</v>
      </c>
      <c r="P11" s="37">
        <v>7.0000000000000007E-2</v>
      </c>
      <c r="Q11" s="37">
        <v>0.03</v>
      </c>
      <c r="R11" s="37">
        <v>0.05</v>
      </c>
      <c r="S11" s="37">
        <v>0.06</v>
      </c>
      <c r="T11" s="37">
        <v>0.09</v>
      </c>
      <c r="U11" s="37">
        <v>0.11</v>
      </c>
    </row>
    <row r="12" spans="1:21" x14ac:dyDescent="0.2">
      <c r="A12" s="25" t="s">
        <v>7</v>
      </c>
      <c r="B12" s="11">
        <v>23</v>
      </c>
      <c r="C12" s="11">
        <v>23</v>
      </c>
      <c r="D12" s="11">
        <v>26</v>
      </c>
      <c r="E12" s="11">
        <v>31</v>
      </c>
      <c r="F12" s="11">
        <v>23</v>
      </c>
      <c r="G12" s="11">
        <v>26</v>
      </c>
      <c r="H12" s="11">
        <v>24</v>
      </c>
      <c r="I12" s="11">
        <v>22</v>
      </c>
      <c r="J12" s="11">
        <v>20</v>
      </c>
      <c r="K12" s="11">
        <v>13</v>
      </c>
      <c r="L12" s="38">
        <v>0.1</v>
      </c>
      <c r="M12" s="37">
        <v>0.11</v>
      </c>
      <c r="N12" s="37">
        <v>0.12</v>
      </c>
      <c r="O12" s="37">
        <v>0.13</v>
      </c>
      <c r="P12" s="37">
        <v>0.12</v>
      </c>
      <c r="Q12" s="37">
        <v>0.14000000000000001</v>
      </c>
      <c r="R12" s="37">
        <v>0.11</v>
      </c>
      <c r="S12" s="37">
        <v>0.1</v>
      </c>
      <c r="T12" s="37">
        <v>0.09</v>
      </c>
      <c r="U12" s="37">
        <v>7.0000000000000007E-2</v>
      </c>
    </row>
    <row r="13" spans="1:21" x14ac:dyDescent="0.2">
      <c r="A13" s="25" t="s">
        <v>8</v>
      </c>
      <c r="B13" s="11">
        <v>24</v>
      </c>
      <c r="C13" s="11">
        <v>26</v>
      </c>
      <c r="D13" s="11">
        <v>17</v>
      </c>
      <c r="E13" s="11">
        <v>26</v>
      </c>
      <c r="F13" s="11">
        <v>26</v>
      </c>
      <c r="G13" s="11">
        <v>18</v>
      </c>
      <c r="H13" s="11">
        <v>27</v>
      </c>
      <c r="I13" s="11">
        <v>26</v>
      </c>
      <c r="J13" s="11">
        <v>24</v>
      </c>
      <c r="K13" s="11">
        <v>16</v>
      </c>
      <c r="L13" s="38">
        <v>0.11</v>
      </c>
      <c r="M13" s="37">
        <v>0.13</v>
      </c>
      <c r="N13" s="37">
        <v>0.08</v>
      </c>
      <c r="O13" s="37">
        <v>0.11</v>
      </c>
      <c r="P13" s="37">
        <v>0.13</v>
      </c>
      <c r="Q13" s="37">
        <v>0.1</v>
      </c>
      <c r="R13" s="37">
        <v>0.13</v>
      </c>
      <c r="S13" s="37">
        <v>0.12</v>
      </c>
      <c r="T13" s="37">
        <v>0.11</v>
      </c>
      <c r="U13" s="37">
        <v>0.09</v>
      </c>
    </row>
    <row r="14" spans="1:21" x14ac:dyDescent="0.2">
      <c r="A14" s="25" t="s">
        <v>9</v>
      </c>
      <c r="B14" s="11">
        <v>25</v>
      </c>
      <c r="C14" s="11">
        <v>22</v>
      </c>
      <c r="D14" s="11">
        <v>15</v>
      </c>
      <c r="E14" s="11">
        <v>24</v>
      </c>
      <c r="F14" s="11">
        <v>8</v>
      </c>
      <c r="G14" s="11">
        <v>9</v>
      </c>
      <c r="H14" s="11">
        <v>11</v>
      </c>
      <c r="I14" s="11">
        <v>18</v>
      </c>
      <c r="J14" s="11">
        <v>15</v>
      </c>
      <c r="K14" s="11">
        <v>13</v>
      </c>
      <c r="L14" s="38">
        <v>0.11</v>
      </c>
      <c r="M14" s="37">
        <v>0.11</v>
      </c>
      <c r="N14" s="37">
        <v>7.0000000000000007E-2</v>
      </c>
      <c r="O14" s="37">
        <v>0.1</v>
      </c>
      <c r="P14" s="37">
        <v>0.04</v>
      </c>
      <c r="Q14" s="37">
        <v>0.05</v>
      </c>
      <c r="R14" s="37">
        <v>0.05</v>
      </c>
      <c r="S14" s="37">
        <v>0.09</v>
      </c>
      <c r="T14" s="37">
        <v>7.0000000000000007E-2</v>
      </c>
      <c r="U14" s="37">
        <v>7.0000000000000007E-2</v>
      </c>
    </row>
    <row r="15" spans="1:21" x14ac:dyDescent="0.2">
      <c r="A15" s="25" t="s">
        <v>10</v>
      </c>
      <c r="B15" s="11">
        <v>31</v>
      </c>
      <c r="C15" s="11">
        <v>28</v>
      </c>
      <c r="D15" s="11">
        <v>19</v>
      </c>
      <c r="E15" s="11">
        <v>30</v>
      </c>
      <c r="F15" s="11">
        <v>21</v>
      </c>
      <c r="G15" s="11">
        <v>12</v>
      </c>
      <c r="H15" s="11">
        <v>24</v>
      </c>
      <c r="I15" s="11">
        <v>10</v>
      </c>
      <c r="J15" s="11">
        <v>14</v>
      </c>
      <c r="K15" s="11">
        <v>5</v>
      </c>
      <c r="L15" s="38">
        <v>0.14000000000000001</v>
      </c>
      <c r="M15" s="37">
        <v>0.14000000000000001</v>
      </c>
      <c r="N15" s="37">
        <v>0.09</v>
      </c>
      <c r="O15" s="37">
        <v>0.12</v>
      </c>
      <c r="P15" s="37">
        <v>0.11</v>
      </c>
      <c r="Q15" s="37">
        <v>7.0000000000000007E-2</v>
      </c>
      <c r="R15" s="37">
        <v>0.11</v>
      </c>
      <c r="S15" s="37">
        <v>0.05</v>
      </c>
      <c r="T15" s="37">
        <v>0.06</v>
      </c>
      <c r="U15" s="37">
        <v>0.03</v>
      </c>
    </row>
    <row r="16" spans="1:21" x14ac:dyDescent="0.2">
      <c r="A16" s="25" t="s">
        <v>2</v>
      </c>
      <c r="B16" s="11">
        <v>4</v>
      </c>
      <c r="C16" s="11">
        <v>2</v>
      </c>
      <c r="D16" s="11">
        <v>6</v>
      </c>
      <c r="E16" s="11">
        <v>6</v>
      </c>
      <c r="F16" s="11">
        <v>6</v>
      </c>
      <c r="G16" s="11">
        <v>3</v>
      </c>
      <c r="H16" s="11">
        <v>5</v>
      </c>
      <c r="I16" s="11">
        <v>3</v>
      </c>
      <c r="J16" s="11">
        <v>4</v>
      </c>
      <c r="K16" s="11">
        <v>4</v>
      </c>
      <c r="L16" s="38">
        <v>0.02</v>
      </c>
      <c r="M16" s="37">
        <v>0.01</v>
      </c>
      <c r="N16" s="37">
        <v>0.03</v>
      </c>
      <c r="O16" s="37">
        <v>0.02</v>
      </c>
      <c r="P16" s="37">
        <v>0.03</v>
      </c>
      <c r="Q16" s="37">
        <v>0.02</v>
      </c>
      <c r="R16" s="37">
        <v>0.02</v>
      </c>
      <c r="S16" s="37">
        <v>0.01</v>
      </c>
      <c r="T16" s="37">
        <v>0.02</v>
      </c>
      <c r="U16" s="37">
        <v>0.02</v>
      </c>
    </row>
    <row r="17" spans="1:21" x14ac:dyDescent="0.2">
      <c r="A17" s="25" t="s">
        <v>11</v>
      </c>
      <c r="B17" s="11">
        <v>17</v>
      </c>
      <c r="C17" s="11">
        <v>15</v>
      </c>
      <c r="D17" s="11">
        <v>19</v>
      </c>
      <c r="E17" s="11">
        <v>8</v>
      </c>
      <c r="F17" s="11">
        <v>9</v>
      </c>
      <c r="G17" s="11">
        <v>5</v>
      </c>
      <c r="H17" s="11">
        <v>12</v>
      </c>
      <c r="I17" s="11">
        <v>8</v>
      </c>
      <c r="J17" s="11">
        <v>6</v>
      </c>
      <c r="K17" s="11">
        <v>5</v>
      </c>
      <c r="L17" s="38">
        <v>0.08</v>
      </c>
      <c r="M17" s="37">
        <v>7.0000000000000007E-2</v>
      </c>
      <c r="N17" s="37">
        <v>0.09</v>
      </c>
      <c r="O17" s="37">
        <v>0.03</v>
      </c>
      <c r="P17" s="37">
        <v>0.05</v>
      </c>
      <c r="Q17" s="37">
        <v>0.03</v>
      </c>
      <c r="R17" s="37">
        <v>0.06</v>
      </c>
      <c r="S17" s="37">
        <v>0.04</v>
      </c>
      <c r="T17" s="37">
        <v>0.03</v>
      </c>
      <c r="U17" s="37">
        <v>0.03</v>
      </c>
    </row>
    <row r="18" spans="1:21" x14ac:dyDescent="0.2">
      <c r="A18" s="24" t="s">
        <v>0</v>
      </c>
      <c r="B18" s="20">
        <v>226</v>
      </c>
      <c r="C18" s="20">
        <v>204</v>
      </c>
      <c r="D18" s="20">
        <v>214</v>
      </c>
      <c r="E18" s="20">
        <v>242</v>
      </c>
      <c r="F18" s="20">
        <v>198</v>
      </c>
      <c r="G18" s="20">
        <v>184</v>
      </c>
      <c r="H18" s="20">
        <v>216</v>
      </c>
      <c r="I18" s="20">
        <v>210</v>
      </c>
      <c r="J18" s="20">
        <v>226</v>
      </c>
      <c r="K18" s="20">
        <v>176</v>
      </c>
      <c r="L18" s="39">
        <v>1</v>
      </c>
      <c r="M18" s="40">
        <v>1</v>
      </c>
      <c r="N18" s="40">
        <v>1</v>
      </c>
      <c r="O18" s="40">
        <v>1</v>
      </c>
      <c r="P18" s="40">
        <v>1</v>
      </c>
      <c r="Q18" s="40">
        <v>1</v>
      </c>
      <c r="R18" s="40">
        <v>1</v>
      </c>
      <c r="S18" s="40">
        <v>1</v>
      </c>
      <c r="T18" s="40">
        <v>1</v>
      </c>
      <c r="U18" s="40">
        <v>1</v>
      </c>
    </row>
  </sheetData>
  <mergeCells count="7">
    <mergeCell ref="L6:U6"/>
    <mergeCell ref="A5:U5"/>
    <mergeCell ref="A2:U2"/>
    <mergeCell ref="A1:U1"/>
    <mergeCell ref="A3:U3"/>
    <mergeCell ref="A4:U4"/>
    <mergeCell ref="B6:K6"/>
  </mergeCells>
  <hyperlinks>
    <hyperlink ref="A3:E3" location="'Definitions and data notes'!A1" display="For more information on how to interpret these figures, please read the Definitions and data notes." xr:uid="{8598293C-C81B-4174-A076-3B63CCC4B4CC}"/>
    <hyperlink ref="A4:E4" location="Contents!A1" display="Back to Contents page" xr:uid="{FEB9CA0B-836E-42F9-9D24-F2C618965DD8}"/>
  </hyperlinks>
  <pageMargins left="0.7" right="0.7" top="0.75" bottom="0.75" header="0.3" footer="0.3"/>
  <pageSetup paperSize="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4CA6D-16E4-4880-8C88-655205AB37CE}">
  <sheetPr>
    <pageSetUpPr fitToPage="1"/>
  </sheetPr>
  <dimension ref="A1:U34"/>
  <sheetViews>
    <sheetView workbookViewId="0">
      <selection sqref="A1:U1"/>
    </sheetView>
  </sheetViews>
  <sheetFormatPr defaultRowHeight="14.25" x14ac:dyDescent="0.2"/>
  <cols>
    <col min="1" max="1" width="13.75" customWidth="1"/>
  </cols>
  <sheetData>
    <row r="1" spans="1:21" ht="15" x14ac:dyDescent="0.2">
      <c r="A1" s="69" t="s">
        <v>102</v>
      </c>
      <c r="B1" s="69"/>
      <c r="C1" s="69"/>
      <c r="D1" s="69"/>
      <c r="E1" s="69"/>
      <c r="F1" s="69"/>
      <c r="G1" s="69"/>
      <c r="H1" s="69"/>
      <c r="I1" s="69"/>
      <c r="J1" s="69"/>
      <c r="K1" s="69"/>
      <c r="L1" s="69"/>
      <c r="M1" s="69"/>
      <c r="N1" s="69"/>
      <c r="O1" s="69"/>
      <c r="P1" s="69"/>
      <c r="Q1" s="69"/>
      <c r="R1" s="69"/>
      <c r="S1" s="69"/>
      <c r="T1" s="69"/>
      <c r="U1" s="69"/>
    </row>
    <row r="2" spans="1:21" x14ac:dyDescent="0.2">
      <c r="A2" s="73" t="s">
        <v>101</v>
      </c>
      <c r="B2" s="73"/>
      <c r="C2" s="73"/>
      <c r="D2" s="73"/>
      <c r="E2" s="73"/>
      <c r="F2" s="73"/>
      <c r="G2" s="73"/>
      <c r="H2" s="73"/>
      <c r="I2" s="73"/>
      <c r="J2" s="73"/>
      <c r="K2" s="73"/>
      <c r="L2" s="73"/>
      <c r="M2" s="73"/>
      <c r="N2" s="73"/>
      <c r="O2" s="73"/>
      <c r="P2" s="73"/>
      <c r="Q2" s="73"/>
      <c r="R2" s="73"/>
      <c r="S2" s="73"/>
      <c r="T2" s="73"/>
      <c r="U2" s="73"/>
    </row>
    <row r="3" spans="1:21" s="13" customFormat="1" ht="27.75" customHeight="1" x14ac:dyDescent="0.2">
      <c r="A3" s="75" t="s">
        <v>108</v>
      </c>
      <c r="B3" s="73"/>
      <c r="C3" s="73"/>
      <c r="D3" s="73"/>
      <c r="E3" s="73"/>
      <c r="F3" s="73"/>
      <c r="G3" s="73"/>
      <c r="H3" s="73"/>
      <c r="I3" s="73"/>
      <c r="J3" s="73"/>
      <c r="K3" s="73"/>
      <c r="L3" s="73"/>
      <c r="M3" s="73"/>
      <c r="N3" s="73"/>
      <c r="O3" s="73"/>
      <c r="P3" s="73"/>
      <c r="Q3" s="73"/>
      <c r="R3" s="73"/>
      <c r="S3" s="73"/>
      <c r="T3" s="73"/>
      <c r="U3" s="73"/>
    </row>
    <row r="4" spans="1:21" ht="14.25" customHeight="1" x14ac:dyDescent="0.2">
      <c r="A4" s="74" t="s">
        <v>47</v>
      </c>
      <c r="B4" s="74"/>
      <c r="C4" s="74"/>
      <c r="D4" s="74"/>
      <c r="E4" s="74"/>
      <c r="F4" s="74"/>
      <c r="G4" s="74"/>
      <c r="H4" s="74"/>
      <c r="I4" s="74"/>
      <c r="J4" s="74"/>
      <c r="K4" s="74"/>
      <c r="L4" s="74"/>
      <c r="M4" s="74"/>
      <c r="N4" s="74"/>
      <c r="O4" s="74"/>
      <c r="P4" s="74"/>
      <c r="Q4" s="74"/>
      <c r="R4" s="74"/>
      <c r="S4" s="74"/>
      <c r="T4" s="74"/>
      <c r="U4" s="74"/>
    </row>
    <row r="5" spans="1:21" ht="14.25" customHeight="1" x14ac:dyDescent="0.2">
      <c r="A5" s="74" t="s">
        <v>48</v>
      </c>
      <c r="B5" s="74"/>
      <c r="C5" s="74"/>
      <c r="D5" s="74"/>
      <c r="E5" s="74"/>
      <c r="F5" s="74"/>
      <c r="G5" s="74"/>
      <c r="H5" s="74"/>
      <c r="I5" s="74"/>
      <c r="J5" s="74"/>
      <c r="K5" s="74"/>
      <c r="L5" s="74"/>
      <c r="M5" s="74"/>
      <c r="N5" s="74"/>
      <c r="O5" s="74"/>
      <c r="P5" s="74"/>
      <c r="Q5" s="74"/>
      <c r="R5" s="74"/>
      <c r="S5" s="74"/>
      <c r="T5" s="74"/>
      <c r="U5" s="74"/>
    </row>
    <row r="6" spans="1:21" s="21" customFormat="1" x14ac:dyDescent="0.2">
      <c r="A6" s="73" t="s">
        <v>113</v>
      </c>
      <c r="B6" s="73"/>
      <c r="C6" s="73"/>
      <c r="D6" s="73"/>
      <c r="E6" s="73"/>
      <c r="F6" s="73"/>
      <c r="G6" s="73"/>
      <c r="H6" s="73"/>
      <c r="I6" s="73"/>
      <c r="J6" s="73"/>
      <c r="K6" s="73"/>
      <c r="L6" s="73"/>
      <c r="M6" s="73"/>
      <c r="N6" s="73"/>
      <c r="O6" s="73"/>
      <c r="P6" s="73"/>
      <c r="Q6" s="73"/>
      <c r="R6" s="73"/>
      <c r="S6" s="73"/>
      <c r="T6" s="73"/>
      <c r="U6" s="73"/>
    </row>
    <row r="7" spans="1:21" x14ac:dyDescent="0.2">
      <c r="A7" s="45"/>
      <c r="B7" s="72" t="s">
        <v>54</v>
      </c>
      <c r="C7" s="72"/>
      <c r="D7" s="72"/>
      <c r="E7" s="72"/>
      <c r="F7" s="72"/>
      <c r="G7" s="72"/>
      <c r="H7" s="72"/>
      <c r="I7" s="72"/>
      <c r="J7" s="72"/>
      <c r="K7" s="72"/>
      <c r="L7" s="71" t="s">
        <v>55</v>
      </c>
      <c r="M7" s="72"/>
      <c r="N7" s="72"/>
      <c r="O7" s="72"/>
      <c r="P7" s="72"/>
      <c r="Q7" s="72"/>
      <c r="R7" s="72"/>
      <c r="S7" s="72"/>
      <c r="T7" s="72"/>
      <c r="U7" s="72"/>
    </row>
    <row r="8" spans="1:21" x14ac:dyDescent="0.2">
      <c r="A8" s="8"/>
      <c r="B8" s="10" t="s">
        <v>58</v>
      </c>
      <c r="C8" s="10" t="s">
        <v>59</v>
      </c>
      <c r="D8" s="10" t="s">
        <v>60</v>
      </c>
      <c r="E8" s="10" t="s">
        <v>61</v>
      </c>
      <c r="F8" s="10" t="s">
        <v>62</v>
      </c>
      <c r="G8" s="10" t="s">
        <v>63</v>
      </c>
      <c r="H8" s="10" t="s">
        <v>64</v>
      </c>
      <c r="I8" s="10" t="s">
        <v>65</v>
      </c>
      <c r="J8" s="10" t="s">
        <v>66</v>
      </c>
      <c r="K8" s="10" t="s">
        <v>67</v>
      </c>
      <c r="L8" s="35" t="s">
        <v>58</v>
      </c>
      <c r="M8" s="10" t="s">
        <v>59</v>
      </c>
      <c r="N8" s="10" t="s">
        <v>60</v>
      </c>
      <c r="O8" s="10" t="s">
        <v>61</v>
      </c>
      <c r="P8" s="10" t="s">
        <v>62</v>
      </c>
      <c r="Q8" s="10" t="s">
        <v>63</v>
      </c>
      <c r="R8" s="10" t="s">
        <v>64</v>
      </c>
      <c r="S8" s="10" t="s">
        <v>65</v>
      </c>
      <c r="T8" s="10" t="s">
        <v>66</v>
      </c>
      <c r="U8" s="10" t="s">
        <v>67</v>
      </c>
    </row>
    <row r="9" spans="1:21" x14ac:dyDescent="0.2">
      <c r="A9" s="46" t="s">
        <v>0</v>
      </c>
      <c r="B9" s="47">
        <v>226</v>
      </c>
      <c r="C9" s="47">
        <v>204</v>
      </c>
      <c r="D9" s="47">
        <v>214</v>
      </c>
      <c r="E9" s="47">
        <v>242</v>
      </c>
      <c r="F9" s="47">
        <v>198</v>
      </c>
      <c r="G9" s="47">
        <v>184</v>
      </c>
      <c r="H9" s="47">
        <v>216</v>
      </c>
      <c r="I9" s="47">
        <v>210</v>
      </c>
      <c r="J9" s="47">
        <v>226</v>
      </c>
      <c r="K9" s="47">
        <v>176</v>
      </c>
      <c r="L9" s="48">
        <v>1</v>
      </c>
      <c r="M9" s="49">
        <v>1</v>
      </c>
      <c r="N9" s="49">
        <v>1</v>
      </c>
      <c r="O9" s="49">
        <v>1</v>
      </c>
      <c r="P9" s="49">
        <v>1</v>
      </c>
      <c r="Q9" s="49">
        <v>1</v>
      </c>
      <c r="R9" s="49">
        <v>1</v>
      </c>
      <c r="S9" s="49">
        <v>1</v>
      </c>
      <c r="T9" s="49">
        <v>1</v>
      </c>
      <c r="U9" s="49">
        <v>1</v>
      </c>
    </row>
    <row r="10" spans="1:21" x14ac:dyDescent="0.2">
      <c r="A10" s="50" t="s">
        <v>79</v>
      </c>
      <c r="B10" s="51"/>
      <c r="C10" s="51"/>
      <c r="D10" s="51"/>
      <c r="E10" s="51"/>
      <c r="F10" s="51"/>
      <c r="G10" s="51"/>
      <c r="H10" s="51"/>
      <c r="I10" s="51"/>
      <c r="J10" s="51"/>
      <c r="K10" s="51"/>
      <c r="L10" s="52"/>
      <c r="M10" s="53"/>
      <c r="N10" s="53"/>
      <c r="O10" s="53"/>
      <c r="P10" s="53"/>
      <c r="Q10" s="53"/>
      <c r="R10" s="53"/>
      <c r="S10" s="53"/>
      <c r="T10" s="53"/>
      <c r="U10" s="53"/>
    </row>
    <row r="11" spans="1:21" x14ac:dyDescent="0.2">
      <c r="A11" s="25" t="s">
        <v>80</v>
      </c>
      <c r="B11" s="11">
        <v>56</v>
      </c>
      <c r="C11" s="11">
        <v>60</v>
      </c>
      <c r="D11" s="11">
        <v>47</v>
      </c>
      <c r="E11" s="11">
        <v>61</v>
      </c>
      <c r="F11" s="11">
        <v>49</v>
      </c>
      <c r="G11" s="11">
        <v>36</v>
      </c>
      <c r="H11" s="11">
        <v>64</v>
      </c>
      <c r="I11" s="11">
        <v>49</v>
      </c>
      <c r="J11" s="11">
        <v>64</v>
      </c>
      <c r="K11" s="11">
        <v>44</v>
      </c>
      <c r="L11" s="38">
        <v>0.25</v>
      </c>
      <c r="M11" s="37">
        <v>0.28999999999999998</v>
      </c>
      <c r="N11" s="37">
        <v>0.22</v>
      </c>
      <c r="O11" s="37">
        <v>0.25</v>
      </c>
      <c r="P11" s="37">
        <v>0.25</v>
      </c>
      <c r="Q11" s="37">
        <v>0.2</v>
      </c>
      <c r="R11" s="37">
        <v>0.3</v>
      </c>
      <c r="S11" s="37">
        <v>0.23</v>
      </c>
      <c r="T11" s="37">
        <v>0.28000000000000003</v>
      </c>
      <c r="U11" s="37">
        <v>0.25</v>
      </c>
    </row>
    <row r="12" spans="1:21" x14ac:dyDescent="0.2">
      <c r="A12" s="25" t="s">
        <v>81</v>
      </c>
      <c r="B12" s="11">
        <v>169</v>
      </c>
      <c r="C12" s="11">
        <v>141</v>
      </c>
      <c r="D12" s="11">
        <v>167</v>
      </c>
      <c r="E12" s="11">
        <v>179</v>
      </c>
      <c r="F12" s="11">
        <v>147</v>
      </c>
      <c r="G12" s="11">
        <v>147</v>
      </c>
      <c r="H12" s="11">
        <v>151</v>
      </c>
      <c r="I12" s="11">
        <v>159</v>
      </c>
      <c r="J12" s="11">
        <v>158</v>
      </c>
      <c r="K12" s="11">
        <v>128</v>
      </c>
      <c r="L12" s="38">
        <v>0.75</v>
      </c>
      <c r="M12" s="37">
        <v>0.69</v>
      </c>
      <c r="N12" s="37">
        <v>0.78</v>
      </c>
      <c r="O12" s="37">
        <v>0.74</v>
      </c>
      <c r="P12" s="37">
        <v>0.74</v>
      </c>
      <c r="Q12" s="37">
        <v>0.8</v>
      </c>
      <c r="R12" s="37">
        <v>0.7</v>
      </c>
      <c r="S12" s="37">
        <v>0.76</v>
      </c>
      <c r="T12" s="37">
        <v>0.7</v>
      </c>
      <c r="U12" s="37">
        <v>0.73</v>
      </c>
    </row>
    <row r="13" spans="1:21" x14ac:dyDescent="0.2">
      <c r="A13" s="17" t="s">
        <v>82</v>
      </c>
      <c r="B13" s="11">
        <v>0</v>
      </c>
      <c r="C13" s="11">
        <v>2</v>
      </c>
      <c r="D13" s="11">
        <v>0</v>
      </c>
      <c r="E13" s="11">
        <v>1</v>
      </c>
      <c r="F13" s="11">
        <v>0</v>
      </c>
      <c r="G13" s="11">
        <v>0</v>
      </c>
      <c r="H13" s="11">
        <v>0</v>
      </c>
      <c r="I13" s="11">
        <v>2</v>
      </c>
      <c r="J13" s="11">
        <v>3</v>
      </c>
      <c r="K13" s="11">
        <v>4</v>
      </c>
      <c r="L13" s="38">
        <v>0</v>
      </c>
      <c r="M13" s="37">
        <v>0.01</v>
      </c>
      <c r="N13" s="37">
        <v>0</v>
      </c>
      <c r="O13" s="41" t="s">
        <v>118</v>
      </c>
      <c r="P13" s="37">
        <v>0</v>
      </c>
      <c r="Q13" s="37">
        <v>0</v>
      </c>
      <c r="R13" s="37">
        <v>0</v>
      </c>
      <c r="S13" s="37">
        <v>0.01</v>
      </c>
      <c r="T13" s="37">
        <v>0.01</v>
      </c>
      <c r="U13" s="37">
        <v>0.02</v>
      </c>
    </row>
    <row r="14" spans="1:21" x14ac:dyDescent="0.2">
      <c r="A14" s="6" t="s">
        <v>83</v>
      </c>
      <c r="B14" s="55">
        <v>1</v>
      </c>
      <c r="C14" s="55">
        <v>1</v>
      </c>
      <c r="D14" s="55">
        <v>0</v>
      </c>
      <c r="E14" s="55">
        <v>1</v>
      </c>
      <c r="F14" s="55">
        <v>2</v>
      </c>
      <c r="G14" s="55">
        <v>1</v>
      </c>
      <c r="H14" s="55">
        <v>1</v>
      </c>
      <c r="I14" s="55">
        <v>0</v>
      </c>
      <c r="J14" s="55">
        <v>1</v>
      </c>
      <c r="K14" s="55">
        <v>0</v>
      </c>
      <c r="L14" s="56" t="s">
        <v>118</v>
      </c>
      <c r="M14" s="57" t="s">
        <v>118</v>
      </c>
      <c r="N14" s="57">
        <v>0</v>
      </c>
      <c r="O14" s="57" t="s">
        <v>118</v>
      </c>
      <c r="P14" s="57">
        <v>0.01</v>
      </c>
      <c r="Q14" s="57">
        <v>0.01</v>
      </c>
      <c r="R14" s="57" t="s">
        <v>118</v>
      </c>
      <c r="S14" s="57">
        <v>0</v>
      </c>
      <c r="T14" s="57" t="s">
        <v>118</v>
      </c>
      <c r="U14" s="57">
        <v>0</v>
      </c>
    </row>
    <row r="15" spans="1:21" x14ac:dyDescent="0.2">
      <c r="A15" s="50" t="s">
        <v>84</v>
      </c>
      <c r="B15" s="51"/>
      <c r="C15" s="51"/>
      <c r="D15" s="51"/>
      <c r="E15" s="51"/>
      <c r="F15" s="51"/>
      <c r="G15" s="51"/>
      <c r="H15" s="51"/>
      <c r="I15" s="51"/>
      <c r="J15" s="51"/>
      <c r="K15" s="51"/>
      <c r="L15" s="52"/>
      <c r="M15" s="53"/>
      <c r="N15" s="53"/>
      <c r="O15" s="53"/>
      <c r="P15" s="53"/>
      <c r="Q15" s="53"/>
      <c r="R15" s="53"/>
      <c r="S15" s="53"/>
      <c r="T15" s="53"/>
      <c r="U15" s="53"/>
    </row>
    <row r="16" spans="1:21" x14ac:dyDescent="0.2">
      <c r="A16" s="25" t="s">
        <v>85</v>
      </c>
      <c r="B16" s="11">
        <v>153</v>
      </c>
      <c r="C16" s="11">
        <v>136</v>
      </c>
      <c r="D16" s="11">
        <v>136</v>
      </c>
      <c r="E16" s="11">
        <v>154</v>
      </c>
      <c r="F16" s="11">
        <v>112</v>
      </c>
      <c r="G16" s="11">
        <v>131</v>
      </c>
      <c r="H16" s="11">
        <v>134</v>
      </c>
      <c r="I16" s="11">
        <v>136</v>
      </c>
      <c r="J16" s="11">
        <v>147</v>
      </c>
      <c r="K16" s="11">
        <v>115</v>
      </c>
      <c r="L16" s="38">
        <v>0.68</v>
      </c>
      <c r="M16" s="37">
        <v>0.67</v>
      </c>
      <c r="N16" s="37">
        <v>0.64</v>
      </c>
      <c r="O16" s="37">
        <v>0.64</v>
      </c>
      <c r="P16" s="37">
        <v>0.56999999999999995</v>
      </c>
      <c r="Q16" s="37">
        <v>0.71</v>
      </c>
      <c r="R16" s="37">
        <v>0.62</v>
      </c>
      <c r="S16" s="37">
        <v>0.65</v>
      </c>
      <c r="T16" s="37">
        <v>0.65</v>
      </c>
      <c r="U16" s="37">
        <v>0.65</v>
      </c>
    </row>
    <row r="17" spans="1:21" x14ac:dyDescent="0.2">
      <c r="A17" s="25" t="s">
        <v>86</v>
      </c>
      <c r="B17" s="11">
        <v>49</v>
      </c>
      <c r="C17" s="11">
        <v>39</v>
      </c>
      <c r="D17" s="11">
        <v>58</v>
      </c>
      <c r="E17" s="11">
        <v>67</v>
      </c>
      <c r="F17" s="11">
        <v>58</v>
      </c>
      <c r="G17" s="11">
        <v>29</v>
      </c>
      <c r="H17" s="11">
        <v>35</v>
      </c>
      <c r="I17" s="11">
        <v>46</v>
      </c>
      <c r="J17" s="11">
        <v>52</v>
      </c>
      <c r="K17" s="11">
        <v>43</v>
      </c>
      <c r="L17" s="38">
        <v>0.22</v>
      </c>
      <c r="M17" s="37">
        <v>0.19</v>
      </c>
      <c r="N17" s="37">
        <v>0.27</v>
      </c>
      <c r="O17" s="37">
        <v>0.28000000000000003</v>
      </c>
      <c r="P17" s="37">
        <v>0.28999999999999998</v>
      </c>
      <c r="Q17" s="37">
        <v>0.16</v>
      </c>
      <c r="R17" s="37">
        <v>0.16</v>
      </c>
      <c r="S17" s="37">
        <v>0.22</v>
      </c>
      <c r="T17" s="37">
        <v>0.23</v>
      </c>
      <c r="U17" s="37">
        <v>0.24</v>
      </c>
    </row>
    <row r="18" spans="1:21" x14ac:dyDescent="0.2">
      <c r="A18" s="25" t="s">
        <v>87</v>
      </c>
      <c r="B18" s="11">
        <v>13</v>
      </c>
      <c r="C18" s="11">
        <v>12</v>
      </c>
      <c r="D18" s="11">
        <v>9</v>
      </c>
      <c r="E18" s="11">
        <v>19</v>
      </c>
      <c r="F18" s="11">
        <v>15</v>
      </c>
      <c r="G18" s="11">
        <v>8</v>
      </c>
      <c r="H18" s="11">
        <v>24</v>
      </c>
      <c r="I18" s="11">
        <v>13</v>
      </c>
      <c r="J18" s="11">
        <v>13</v>
      </c>
      <c r="K18" s="11">
        <v>7</v>
      </c>
      <c r="L18" s="38">
        <v>0.06</v>
      </c>
      <c r="M18" s="37">
        <v>0.06</v>
      </c>
      <c r="N18" s="37">
        <v>0.04</v>
      </c>
      <c r="O18" s="37">
        <v>0.08</v>
      </c>
      <c r="P18" s="37">
        <v>0.08</v>
      </c>
      <c r="Q18" s="37">
        <v>0.04</v>
      </c>
      <c r="R18" s="37">
        <v>0.11</v>
      </c>
      <c r="S18" s="37">
        <v>0.06</v>
      </c>
      <c r="T18" s="37">
        <v>0.06</v>
      </c>
      <c r="U18" s="37">
        <v>0.04</v>
      </c>
    </row>
    <row r="19" spans="1:21" x14ac:dyDescent="0.2">
      <c r="A19" s="25" t="s">
        <v>88</v>
      </c>
      <c r="B19" s="11">
        <v>1</v>
      </c>
      <c r="C19" s="11">
        <v>3</v>
      </c>
      <c r="D19" s="11">
        <v>6</v>
      </c>
      <c r="E19" s="11">
        <v>3</v>
      </c>
      <c r="F19" s="11">
        <v>5</v>
      </c>
      <c r="G19" s="11">
        <v>6</v>
      </c>
      <c r="H19" s="11">
        <v>13</v>
      </c>
      <c r="I19" s="11">
        <v>5</v>
      </c>
      <c r="J19" s="11">
        <v>3</v>
      </c>
      <c r="K19" s="11">
        <v>5</v>
      </c>
      <c r="L19" s="42" t="s">
        <v>118</v>
      </c>
      <c r="M19" s="37">
        <v>0.01</v>
      </c>
      <c r="N19" s="37">
        <v>0.03</v>
      </c>
      <c r="O19" s="37">
        <v>0.01</v>
      </c>
      <c r="P19" s="37">
        <v>0.03</v>
      </c>
      <c r="Q19" s="37">
        <v>0.03</v>
      </c>
      <c r="R19" s="37">
        <v>0.06</v>
      </c>
      <c r="S19" s="37">
        <v>0.02</v>
      </c>
      <c r="T19" s="37">
        <v>0.01</v>
      </c>
      <c r="U19" s="37">
        <v>0.03</v>
      </c>
    </row>
    <row r="20" spans="1:21" x14ac:dyDescent="0.2">
      <c r="A20" s="25" t="s">
        <v>2</v>
      </c>
      <c r="B20" s="11">
        <v>4</v>
      </c>
      <c r="C20" s="11">
        <v>6</v>
      </c>
      <c r="D20" s="11">
        <v>2</v>
      </c>
      <c r="E20" s="11">
        <v>2</v>
      </c>
      <c r="F20" s="11">
        <v>2</v>
      </c>
      <c r="G20" s="11">
        <v>2</v>
      </c>
      <c r="H20" s="11">
        <v>9</v>
      </c>
      <c r="I20" s="11">
        <v>1</v>
      </c>
      <c r="J20" s="11">
        <v>3</v>
      </c>
      <c r="K20" s="11">
        <v>2</v>
      </c>
      <c r="L20" s="38">
        <v>0.02</v>
      </c>
      <c r="M20" s="37">
        <v>0.03</v>
      </c>
      <c r="N20" s="37">
        <v>0.01</v>
      </c>
      <c r="O20" s="37">
        <v>0.01</v>
      </c>
      <c r="P20" s="37">
        <v>0.01</v>
      </c>
      <c r="Q20" s="37">
        <v>0.01</v>
      </c>
      <c r="R20" s="37">
        <v>0.04</v>
      </c>
      <c r="S20" s="41" t="s">
        <v>118</v>
      </c>
      <c r="T20" s="37">
        <v>0.01</v>
      </c>
      <c r="U20" s="37">
        <v>0.01</v>
      </c>
    </row>
    <row r="21" spans="1:21" x14ac:dyDescent="0.2">
      <c r="A21" s="6" t="s">
        <v>83</v>
      </c>
      <c r="B21" s="55">
        <v>16</v>
      </c>
      <c r="C21" s="55">
        <v>19</v>
      </c>
      <c r="D21" s="55">
        <v>14</v>
      </c>
      <c r="E21" s="55">
        <v>7</v>
      </c>
      <c r="F21" s="55">
        <v>14</v>
      </c>
      <c r="G21" s="55">
        <v>13</v>
      </c>
      <c r="H21" s="55">
        <v>15</v>
      </c>
      <c r="I21" s="55">
        <v>16</v>
      </c>
      <c r="J21" s="55">
        <v>21</v>
      </c>
      <c r="K21" s="55">
        <v>12</v>
      </c>
      <c r="L21" s="58">
        <v>7.0000000000000007E-2</v>
      </c>
      <c r="M21" s="59">
        <v>0.09</v>
      </c>
      <c r="N21" s="59">
        <v>7.0000000000000007E-2</v>
      </c>
      <c r="O21" s="59">
        <v>0.03</v>
      </c>
      <c r="P21" s="59">
        <v>7.0000000000000007E-2</v>
      </c>
      <c r="Q21" s="59">
        <v>7.0000000000000007E-2</v>
      </c>
      <c r="R21" s="59">
        <v>7.0000000000000007E-2</v>
      </c>
      <c r="S21" s="59">
        <v>0.08</v>
      </c>
      <c r="T21" s="59">
        <v>0.09</v>
      </c>
      <c r="U21" s="59">
        <v>7.0000000000000007E-2</v>
      </c>
    </row>
    <row r="22" spans="1:21" x14ac:dyDescent="0.2">
      <c r="A22" s="50" t="s">
        <v>89</v>
      </c>
      <c r="B22" s="51"/>
      <c r="C22" s="51"/>
      <c r="D22" s="51"/>
      <c r="E22" s="51"/>
      <c r="F22" s="51"/>
      <c r="G22" s="51"/>
      <c r="H22" s="51"/>
      <c r="I22" s="51"/>
      <c r="J22" s="51"/>
      <c r="K22" s="51"/>
      <c r="L22" s="52"/>
      <c r="M22" s="53"/>
      <c r="N22" s="53"/>
      <c r="O22" s="53"/>
      <c r="P22" s="53"/>
      <c r="Q22" s="53"/>
      <c r="R22" s="53"/>
      <c r="S22" s="53"/>
      <c r="T22" s="53"/>
      <c r="U22" s="53"/>
    </row>
    <row r="23" spans="1:21" x14ac:dyDescent="0.2">
      <c r="A23" s="25" t="s">
        <v>90</v>
      </c>
      <c r="B23" s="11">
        <v>30</v>
      </c>
      <c r="C23" s="11">
        <v>27</v>
      </c>
      <c r="D23" s="11">
        <v>27</v>
      </c>
      <c r="E23" s="11">
        <v>18</v>
      </c>
      <c r="F23" s="11">
        <v>16</v>
      </c>
      <c r="G23" s="11">
        <v>15</v>
      </c>
      <c r="H23" s="11">
        <v>20</v>
      </c>
      <c r="I23" s="11">
        <v>19</v>
      </c>
      <c r="J23" s="11">
        <v>25</v>
      </c>
      <c r="K23" s="11">
        <v>8</v>
      </c>
      <c r="L23" s="38">
        <v>0.13</v>
      </c>
      <c r="M23" s="37">
        <v>0.13</v>
      </c>
      <c r="N23" s="37">
        <v>0.13</v>
      </c>
      <c r="O23" s="37">
        <v>7.0000000000000007E-2</v>
      </c>
      <c r="P23" s="37">
        <v>0.08</v>
      </c>
      <c r="Q23" s="37">
        <v>0.08</v>
      </c>
      <c r="R23" s="37">
        <v>0.09</v>
      </c>
      <c r="S23" s="37">
        <v>0.09</v>
      </c>
      <c r="T23" s="37">
        <v>0.11</v>
      </c>
      <c r="U23" s="37">
        <v>0.05</v>
      </c>
    </row>
    <row r="24" spans="1:21" x14ac:dyDescent="0.2">
      <c r="A24" s="25" t="s">
        <v>91</v>
      </c>
      <c r="B24" s="11">
        <v>21</v>
      </c>
      <c r="C24" s="11">
        <v>13</v>
      </c>
      <c r="D24" s="11">
        <v>15</v>
      </c>
      <c r="E24" s="11">
        <v>21</v>
      </c>
      <c r="F24" s="11">
        <v>25</v>
      </c>
      <c r="G24" s="11">
        <v>13</v>
      </c>
      <c r="H24" s="11">
        <v>22</v>
      </c>
      <c r="I24" s="11">
        <v>21</v>
      </c>
      <c r="J24" s="11">
        <v>24</v>
      </c>
      <c r="K24" s="11">
        <v>20</v>
      </c>
      <c r="L24" s="38">
        <v>0.09</v>
      </c>
      <c r="M24" s="37">
        <v>0.06</v>
      </c>
      <c r="N24" s="37">
        <v>7.0000000000000007E-2</v>
      </c>
      <c r="O24" s="37">
        <v>0.09</v>
      </c>
      <c r="P24" s="37">
        <v>0.13</v>
      </c>
      <c r="Q24" s="37">
        <v>7.0000000000000007E-2</v>
      </c>
      <c r="R24" s="37">
        <v>0.1</v>
      </c>
      <c r="S24" s="37">
        <v>0.1</v>
      </c>
      <c r="T24" s="37">
        <v>0.11</v>
      </c>
      <c r="U24" s="37">
        <v>0.11</v>
      </c>
    </row>
    <row r="25" spans="1:21" x14ac:dyDescent="0.2">
      <c r="A25" s="25" t="s">
        <v>92</v>
      </c>
      <c r="B25" s="11">
        <v>30</v>
      </c>
      <c r="C25" s="11">
        <v>13</v>
      </c>
      <c r="D25" s="11">
        <v>18</v>
      </c>
      <c r="E25" s="11">
        <v>19</v>
      </c>
      <c r="F25" s="11">
        <v>18</v>
      </c>
      <c r="G25" s="11">
        <v>24</v>
      </c>
      <c r="H25" s="11">
        <v>26</v>
      </c>
      <c r="I25" s="11">
        <v>25</v>
      </c>
      <c r="J25" s="11">
        <v>25</v>
      </c>
      <c r="K25" s="11">
        <v>20</v>
      </c>
      <c r="L25" s="38">
        <v>0.13</v>
      </c>
      <c r="M25" s="37">
        <v>0.06</v>
      </c>
      <c r="N25" s="37">
        <v>0.08</v>
      </c>
      <c r="O25" s="37">
        <v>0.08</v>
      </c>
      <c r="P25" s="37">
        <v>0.09</v>
      </c>
      <c r="Q25" s="37">
        <v>0.13</v>
      </c>
      <c r="R25" s="37">
        <v>0.12</v>
      </c>
      <c r="S25" s="37">
        <v>0.12</v>
      </c>
      <c r="T25" s="37">
        <v>0.11</v>
      </c>
      <c r="U25" s="37">
        <v>0.11</v>
      </c>
    </row>
    <row r="26" spans="1:21" x14ac:dyDescent="0.2">
      <c r="A26" s="25" t="s">
        <v>93</v>
      </c>
      <c r="B26" s="11">
        <v>18</v>
      </c>
      <c r="C26" s="11">
        <v>18</v>
      </c>
      <c r="D26" s="11">
        <v>25</v>
      </c>
      <c r="E26" s="11">
        <v>37</v>
      </c>
      <c r="F26" s="11">
        <v>27</v>
      </c>
      <c r="G26" s="11">
        <v>25</v>
      </c>
      <c r="H26" s="11">
        <v>31</v>
      </c>
      <c r="I26" s="11">
        <v>34</v>
      </c>
      <c r="J26" s="11">
        <v>24</v>
      </c>
      <c r="K26" s="11">
        <v>28</v>
      </c>
      <c r="L26" s="38">
        <v>0.08</v>
      </c>
      <c r="M26" s="37">
        <v>0.09</v>
      </c>
      <c r="N26" s="37">
        <v>0.12</v>
      </c>
      <c r="O26" s="37">
        <v>0.15</v>
      </c>
      <c r="P26" s="37">
        <v>0.14000000000000001</v>
      </c>
      <c r="Q26" s="37">
        <v>0.14000000000000001</v>
      </c>
      <c r="R26" s="37">
        <v>0.14000000000000001</v>
      </c>
      <c r="S26" s="37">
        <v>0.16</v>
      </c>
      <c r="T26" s="37">
        <v>0.11</v>
      </c>
      <c r="U26" s="37">
        <v>0.16</v>
      </c>
    </row>
    <row r="27" spans="1:21" x14ac:dyDescent="0.2">
      <c r="A27" s="25" t="s">
        <v>94</v>
      </c>
      <c r="B27" s="11">
        <v>35</v>
      </c>
      <c r="C27" s="11">
        <v>31</v>
      </c>
      <c r="D27" s="11">
        <v>43</v>
      </c>
      <c r="E27" s="11">
        <v>42</v>
      </c>
      <c r="F27" s="11">
        <v>22</v>
      </c>
      <c r="G27" s="11">
        <v>18</v>
      </c>
      <c r="H27" s="11">
        <v>35</v>
      </c>
      <c r="I27" s="11">
        <v>33</v>
      </c>
      <c r="J27" s="11">
        <v>31</v>
      </c>
      <c r="K27" s="11">
        <v>30</v>
      </c>
      <c r="L27" s="38">
        <v>0.15</v>
      </c>
      <c r="M27" s="37">
        <v>0.15</v>
      </c>
      <c r="N27" s="37">
        <v>0.2</v>
      </c>
      <c r="O27" s="37">
        <v>0.17</v>
      </c>
      <c r="P27" s="37">
        <v>0.11</v>
      </c>
      <c r="Q27" s="37">
        <v>0.1</v>
      </c>
      <c r="R27" s="37">
        <v>0.16</v>
      </c>
      <c r="S27" s="37">
        <v>0.16</v>
      </c>
      <c r="T27" s="37">
        <v>0.14000000000000001</v>
      </c>
      <c r="U27" s="37">
        <v>0.17</v>
      </c>
    </row>
    <row r="28" spans="1:21" x14ac:dyDescent="0.2">
      <c r="A28" s="25" t="s">
        <v>95</v>
      </c>
      <c r="B28" s="11">
        <v>27</v>
      </c>
      <c r="C28" s="11">
        <v>40</v>
      </c>
      <c r="D28" s="11">
        <v>27</v>
      </c>
      <c r="E28" s="11">
        <v>23</v>
      </c>
      <c r="F28" s="11">
        <v>22</v>
      </c>
      <c r="G28" s="11">
        <v>18</v>
      </c>
      <c r="H28" s="11">
        <v>22</v>
      </c>
      <c r="I28" s="11">
        <v>18</v>
      </c>
      <c r="J28" s="11">
        <v>36</v>
      </c>
      <c r="K28" s="11">
        <v>23</v>
      </c>
      <c r="L28" s="38">
        <v>0.12</v>
      </c>
      <c r="M28" s="37">
        <v>0.2</v>
      </c>
      <c r="N28" s="37">
        <v>0.13</v>
      </c>
      <c r="O28" s="37">
        <v>0.1</v>
      </c>
      <c r="P28" s="37">
        <v>0.11</v>
      </c>
      <c r="Q28" s="37">
        <v>0.1</v>
      </c>
      <c r="R28" s="37">
        <v>0.1</v>
      </c>
      <c r="S28" s="37">
        <v>0.09</v>
      </c>
      <c r="T28" s="37">
        <v>0.16</v>
      </c>
      <c r="U28" s="37">
        <v>0.13</v>
      </c>
    </row>
    <row r="29" spans="1:21" x14ac:dyDescent="0.2">
      <c r="A29" s="25" t="s">
        <v>96</v>
      </c>
      <c r="B29" s="11">
        <v>21</v>
      </c>
      <c r="C29" s="11">
        <v>32</v>
      </c>
      <c r="D29" s="11">
        <v>24</v>
      </c>
      <c r="E29" s="11">
        <v>26</v>
      </c>
      <c r="F29" s="11">
        <v>23</v>
      </c>
      <c r="G29" s="11">
        <v>23</v>
      </c>
      <c r="H29" s="11">
        <v>31</v>
      </c>
      <c r="I29" s="11">
        <v>21</v>
      </c>
      <c r="J29" s="11">
        <v>27</v>
      </c>
      <c r="K29" s="11">
        <v>14</v>
      </c>
      <c r="L29" s="38">
        <v>0.09</v>
      </c>
      <c r="M29" s="37">
        <v>0.16</v>
      </c>
      <c r="N29" s="37">
        <v>0.11</v>
      </c>
      <c r="O29" s="37">
        <v>0.11</v>
      </c>
      <c r="P29" s="37">
        <v>0.12</v>
      </c>
      <c r="Q29" s="37">
        <v>0.13</v>
      </c>
      <c r="R29" s="37">
        <v>0.14000000000000001</v>
      </c>
      <c r="S29" s="37">
        <v>0.1</v>
      </c>
      <c r="T29" s="37">
        <v>0.12</v>
      </c>
      <c r="U29" s="37">
        <v>0.08</v>
      </c>
    </row>
    <row r="30" spans="1:21" x14ac:dyDescent="0.2">
      <c r="A30" s="25" t="s">
        <v>97</v>
      </c>
      <c r="B30" s="11">
        <v>20</v>
      </c>
      <c r="C30" s="11">
        <v>12</v>
      </c>
      <c r="D30" s="11">
        <v>15</v>
      </c>
      <c r="E30" s="11">
        <v>20</v>
      </c>
      <c r="F30" s="11">
        <v>17</v>
      </c>
      <c r="G30" s="11">
        <v>17</v>
      </c>
      <c r="H30" s="11">
        <v>9</v>
      </c>
      <c r="I30" s="11">
        <v>14</v>
      </c>
      <c r="J30" s="11">
        <v>11</v>
      </c>
      <c r="K30" s="11">
        <v>9</v>
      </c>
      <c r="L30" s="38">
        <v>0.09</v>
      </c>
      <c r="M30" s="37">
        <v>0.06</v>
      </c>
      <c r="N30" s="37">
        <v>7.0000000000000007E-2</v>
      </c>
      <c r="O30" s="37">
        <v>0.08</v>
      </c>
      <c r="P30" s="37">
        <v>0.09</v>
      </c>
      <c r="Q30" s="37">
        <v>0.09</v>
      </c>
      <c r="R30" s="37">
        <v>0.04</v>
      </c>
      <c r="S30" s="37">
        <v>7.0000000000000007E-2</v>
      </c>
      <c r="T30" s="37">
        <v>0.05</v>
      </c>
      <c r="U30" s="37">
        <v>0.05</v>
      </c>
    </row>
    <row r="31" spans="1:21" x14ac:dyDescent="0.2">
      <c r="A31" s="25" t="s">
        <v>98</v>
      </c>
      <c r="B31" s="11">
        <v>9</v>
      </c>
      <c r="C31" s="11">
        <v>7</v>
      </c>
      <c r="D31" s="11">
        <v>5</v>
      </c>
      <c r="E31" s="11">
        <v>12</v>
      </c>
      <c r="F31" s="11">
        <v>9</v>
      </c>
      <c r="G31" s="11">
        <v>11</v>
      </c>
      <c r="H31" s="11">
        <v>8</v>
      </c>
      <c r="I31" s="11">
        <v>15</v>
      </c>
      <c r="J31" s="11">
        <v>7</v>
      </c>
      <c r="K31" s="11">
        <v>9</v>
      </c>
      <c r="L31" s="38">
        <v>0.04</v>
      </c>
      <c r="M31" s="37">
        <v>0.03</v>
      </c>
      <c r="N31" s="37">
        <v>0.02</v>
      </c>
      <c r="O31" s="37">
        <v>0.05</v>
      </c>
      <c r="P31" s="37">
        <v>0.05</v>
      </c>
      <c r="Q31" s="37">
        <v>0.06</v>
      </c>
      <c r="R31" s="37">
        <v>0.04</v>
      </c>
      <c r="S31" s="37">
        <v>7.0000000000000007E-2</v>
      </c>
      <c r="T31" s="37">
        <v>0.03</v>
      </c>
      <c r="U31" s="37">
        <v>0.05</v>
      </c>
    </row>
    <row r="32" spans="1:21" x14ac:dyDescent="0.2">
      <c r="A32" s="25" t="s">
        <v>99</v>
      </c>
      <c r="B32" s="11">
        <v>4</v>
      </c>
      <c r="C32" s="11">
        <v>2</v>
      </c>
      <c r="D32" s="11">
        <v>3</v>
      </c>
      <c r="E32" s="11">
        <v>8</v>
      </c>
      <c r="F32" s="11">
        <v>13</v>
      </c>
      <c r="G32" s="11">
        <v>2</v>
      </c>
      <c r="H32" s="11">
        <v>3</v>
      </c>
      <c r="I32" s="11">
        <v>3</v>
      </c>
      <c r="J32" s="11">
        <v>5</v>
      </c>
      <c r="K32" s="11">
        <v>2</v>
      </c>
      <c r="L32" s="38">
        <v>0.02</v>
      </c>
      <c r="M32" s="37">
        <v>0.01</v>
      </c>
      <c r="N32" s="37">
        <v>0.01</v>
      </c>
      <c r="O32" s="37">
        <v>0.03</v>
      </c>
      <c r="P32" s="37">
        <v>7.0000000000000007E-2</v>
      </c>
      <c r="Q32" s="37">
        <v>0.01</v>
      </c>
      <c r="R32" s="37">
        <v>0.01</v>
      </c>
      <c r="S32" s="37">
        <v>0.01</v>
      </c>
      <c r="T32" s="37">
        <v>0.02</v>
      </c>
      <c r="U32" s="37">
        <v>0.01</v>
      </c>
    </row>
    <row r="33" spans="1:21" x14ac:dyDescent="0.2">
      <c r="A33" s="25" t="s">
        <v>100</v>
      </c>
      <c r="B33" s="7">
        <v>5</v>
      </c>
      <c r="C33" s="7">
        <v>3</v>
      </c>
      <c r="D33" s="7">
        <v>7</v>
      </c>
      <c r="E33" s="7">
        <v>10</v>
      </c>
      <c r="F33" s="7">
        <v>2</v>
      </c>
      <c r="G33" s="7">
        <v>14</v>
      </c>
      <c r="H33" s="7">
        <v>8</v>
      </c>
      <c r="I33" s="7">
        <v>3</v>
      </c>
      <c r="J33" s="7">
        <v>6</v>
      </c>
      <c r="K33" s="7">
        <v>5</v>
      </c>
      <c r="L33" s="36">
        <v>0.02</v>
      </c>
      <c r="M33" s="54">
        <v>0.01</v>
      </c>
      <c r="N33" s="54">
        <v>0.03</v>
      </c>
      <c r="O33" s="54">
        <v>0.04</v>
      </c>
      <c r="P33" s="54">
        <v>0.01</v>
      </c>
      <c r="Q33" s="54">
        <v>0.08</v>
      </c>
      <c r="R33" s="54">
        <v>0.04</v>
      </c>
      <c r="S33" s="54">
        <v>0.01</v>
      </c>
      <c r="T33" s="54">
        <v>0.03</v>
      </c>
      <c r="U33" s="54">
        <v>0.03</v>
      </c>
    </row>
    <row r="34" spans="1:21" x14ac:dyDescent="0.2">
      <c r="A34" s="6" t="s">
        <v>83</v>
      </c>
      <c r="B34" s="55">
        <v>6</v>
      </c>
      <c r="C34" s="55">
        <v>6</v>
      </c>
      <c r="D34" s="55">
        <v>5</v>
      </c>
      <c r="E34" s="55">
        <v>6</v>
      </c>
      <c r="F34" s="55">
        <v>4</v>
      </c>
      <c r="G34" s="55">
        <v>4</v>
      </c>
      <c r="H34" s="55">
        <v>1</v>
      </c>
      <c r="I34" s="55">
        <v>4</v>
      </c>
      <c r="J34" s="55">
        <v>5</v>
      </c>
      <c r="K34" s="55">
        <v>8</v>
      </c>
      <c r="L34" s="58">
        <v>0.03</v>
      </c>
      <c r="M34" s="59">
        <v>0.03</v>
      </c>
      <c r="N34" s="59">
        <v>0.02</v>
      </c>
      <c r="O34" s="59">
        <v>0.02</v>
      </c>
      <c r="P34" s="59">
        <v>0.02</v>
      </c>
      <c r="Q34" s="59">
        <v>0.02</v>
      </c>
      <c r="R34" s="59">
        <v>0</v>
      </c>
      <c r="S34" s="59">
        <v>0.02</v>
      </c>
      <c r="T34" s="59">
        <v>0.02</v>
      </c>
      <c r="U34" s="59">
        <v>0.05</v>
      </c>
    </row>
  </sheetData>
  <mergeCells count="8">
    <mergeCell ref="B7:K7"/>
    <mergeCell ref="L7:U7"/>
    <mergeCell ref="A6:U6"/>
    <mergeCell ref="A1:U1"/>
    <mergeCell ref="A2:U2"/>
    <mergeCell ref="A4:U4"/>
    <mergeCell ref="A5:U5"/>
    <mergeCell ref="A3:U3"/>
  </mergeCells>
  <hyperlinks>
    <hyperlink ref="A4:E4" location="'Definitions and data notes'!A1" display="For more information on how to interpret these figures, please read the Definitions and data notes." xr:uid="{79CB2347-29A0-4360-B73D-82A88065197E}"/>
    <hyperlink ref="A5:E5" location="Contents!A1" display="Back to Contents page" xr:uid="{204131BC-8214-4B0C-938E-7E64BE9C6639}"/>
  </hyperlinks>
  <pageMargins left="0.7" right="0.7" top="0.75" bottom="0.75" header="0.3" footer="0.3"/>
  <pageSetup paperSize="9" scale="6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40"/>
  <sheetViews>
    <sheetView workbookViewId="0"/>
  </sheetViews>
  <sheetFormatPr defaultRowHeight="14.25" x14ac:dyDescent="0.2"/>
  <cols>
    <col min="1" max="1" width="25.625" style="13" customWidth="1"/>
    <col min="2" max="2" width="117.25" style="13" customWidth="1"/>
    <col min="3" max="16384" width="9" style="13"/>
  </cols>
  <sheetData>
    <row r="1" spans="1:13" ht="15" x14ac:dyDescent="0.2">
      <c r="A1" s="29" t="s">
        <v>15</v>
      </c>
    </row>
    <row r="2" spans="1:13" s="22" customFormat="1" ht="14.25" customHeight="1" x14ac:dyDescent="0.25">
      <c r="A2" s="32" t="s">
        <v>48</v>
      </c>
      <c r="B2" s="31"/>
      <c r="C2" s="31"/>
      <c r="D2" s="31"/>
      <c r="E2" s="31"/>
      <c r="F2" s="31"/>
      <c r="G2" s="31"/>
      <c r="H2" s="31"/>
      <c r="I2" s="31"/>
      <c r="J2" s="31"/>
      <c r="K2" s="31"/>
      <c r="L2" s="31"/>
      <c r="M2" s="31"/>
    </row>
    <row r="3" spans="1:13" x14ac:dyDescent="0.2">
      <c r="B3" s="19"/>
    </row>
    <row r="4" spans="1:13" ht="398.25" customHeight="1" x14ac:dyDescent="0.2">
      <c r="A4" s="17" t="s">
        <v>43</v>
      </c>
      <c r="B4" s="26" t="s">
        <v>117</v>
      </c>
    </row>
    <row r="5" spans="1:13" ht="27" customHeight="1" x14ac:dyDescent="0.2">
      <c r="A5" s="17" t="s">
        <v>42</v>
      </c>
      <c r="B5" s="15" t="s">
        <v>44</v>
      </c>
    </row>
    <row r="6" spans="1:13" ht="24" x14ac:dyDescent="0.2">
      <c r="A6" s="17" t="s">
        <v>20</v>
      </c>
      <c r="B6" s="23" t="s">
        <v>45</v>
      </c>
    </row>
    <row r="7" spans="1:13" ht="24" x14ac:dyDescent="0.2">
      <c r="A7" s="17" t="s">
        <v>12</v>
      </c>
      <c r="B7" s="23" t="s">
        <v>49</v>
      </c>
    </row>
    <row r="8" spans="1:13" ht="24" x14ac:dyDescent="0.2">
      <c r="A8" s="17" t="s">
        <v>13</v>
      </c>
      <c r="B8" s="23" t="s">
        <v>50</v>
      </c>
    </row>
    <row r="9" spans="1:13" ht="24" x14ac:dyDescent="0.2">
      <c r="A9" s="17" t="s">
        <v>16</v>
      </c>
      <c r="B9" s="23" t="s">
        <v>24</v>
      </c>
    </row>
    <row r="10" spans="1:13" ht="66" customHeight="1" x14ac:dyDescent="0.2">
      <c r="A10" s="17" t="s">
        <v>109</v>
      </c>
      <c r="B10" s="60" t="s">
        <v>110</v>
      </c>
    </row>
    <row r="11" spans="1:13" ht="60" x14ac:dyDescent="0.2">
      <c r="A11" s="17" t="s">
        <v>1</v>
      </c>
      <c r="B11" s="23" t="s">
        <v>114</v>
      </c>
    </row>
    <row r="12" spans="1:13" ht="111.75" customHeight="1" x14ac:dyDescent="0.2">
      <c r="A12" s="17" t="s">
        <v>14</v>
      </c>
      <c r="B12" s="60" t="s">
        <v>115</v>
      </c>
      <c r="C12" s="33"/>
      <c r="D12" s="33"/>
      <c r="E12" s="33"/>
      <c r="F12" s="33"/>
      <c r="G12" s="33"/>
      <c r="H12" s="33"/>
      <c r="I12" s="33"/>
      <c r="J12" s="33"/>
      <c r="K12" s="33"/>
      <c r="L12" s="33"/>
      <c r="M12" s="44"/>
    </row>
    <row r="13" spans="1:13" ht="36" x14ac:dyDescent="0.2">
      <c r="A13" s="17" t="s">
        <v>56</v>
      </c>
      <c r="B13" s="62" t="s">
        <v>57</v>
      </c>
    </row>
    <row r="14" spans="1:13" x14ac:dyDescent="0.2">
      <c r="B14" s="30"/>
    </row>
    <row r="38" ht="14.25" customHeight="1" x14ac:dyDescent="0.2"/>
    <row r="39" ht="14.25" customHeight="1" x14ac:dyDescent="0.2"/>
    <row r="40" ht="14.25" customHeight="1" x14ac:dyDescent="0.2"/>
  </sheetData>
  <hyperlinks>
    <hyperlink ref="B5" r:id="rId1" display="The Australian and New Zealand Standard Offence Classification is used to categorise offences into 16 divisions, within which subdivisions and groups exist. More information on ANZSOC can be obtained from: abs.gov.au/ausstats/abs@.nsf/mf/1234.0" xr:uid="{00000000-0004-0000-0B00-000001000000}"/>
    <hyperlink ref="A2" location="Contents!A1" display="Back to contents page" xr:uid="{6DEEE18E-140C-4F5E-94D0-2A52296A4AD6}"/>
  </hyperlinks>
  <pageMargins left="0.7" right="0.7" top="0.75" bottom="0.75" header="0.3" footer="0.3"/>
  <pageSetup paperSize="8" scale="85"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9</vt:i4>
      </vt:variant>
    </vt:vector>
  </HeadingPairs>
  <TitlesOfParts>
    <vt:vector size="9" baseType="lpstr">
      <vt:lpstr>Contents</vt:lpstr>
      <vt:lpstr>1a.Charges by offence</vt:lpstr>
      <vt:lpstr>1bc.Charges by outcome &amp; sent</vt:lpstr>
      <vt:lpstr>2a.People charged by offence</vt:lpstr>
      <vt:lpstr>2b.People charged by outcome</vt:lpstr>
      <vt:lpstr>2c.People charged demographics</vt:lpstr>
      <vt:lpstr>2d.People convicted by sentence</vt:lpstr>
      <vt:lpstr>2e.People convictd demographics</vt:lpstr>
      <vt:lpstr>Definitions and data 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Fink, Jo</dc:creator>
  <cp:lastModifiedBy>Fink, Jo</cp:lastModifiedBy>
  <cp:lastPrinted>2019-09-09T05:31:06Z</cp:lastPrinted>
  <dcterms:created xsi:type="dcterms:W3CDTF">2017-01-10T21:56:24Z</dcterms:created>
  <dcterms:modified xsi:type="dcterms:W3CDTF">2019-09-10T23:48:54Z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-1735561940</vt:i4>
  </property>
  <property fmtid="{D5CDD505-2E9C-101B-9397-08002B2CF9AE}" pid="3" name="_NewReviewCycle">
    <vt:lpwstr/>
  </property>
  <property fmtid="{D5CDD505-2E9C-101B-9397-08002B2CF9AE}" pid="4" name="_EmailSubject">
    <vt:lpwstr>Commonly Requested Information</vt:lpwstr>
  </property>
  <property fmtid="{D5CDD505-2E9C-101B-9397-08002B2CF9AE}" pid="5" name="_AuthorEmail">
    <vt:lpwstr>Stephanie.Dorne@justice.govt.nz</vt:lpwstr>
  </property>
  <property fmtid="{D5CDD505-2E9C-101B-9397-08002B2CF9AE}" pid="6" name="_AuthorEmailDisplayName">
    <vt:lpwstr>Dorne, Stephanie</vt:lpwstr>
  </property>
  <property fmtid="{D5CDD505-2E9C-101B-9397-08002B2CF9AE}" pid="7" name="_PreviousAdHocReviewCycleID">
    <vt:i4>403701145</vt:i4>
  </property>
  <property fmtid="{D5CDD505-2E9C-101B-9397-08002B2CF9AE}" pid="8" name="_ReviewingToolsShownOnce">
    <vt:lpwstr/>
  </property>
</Properties>
</file>